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E:\WET\"/>
    </mc:Choice>
  </mc:AlternateContent>
  <bookViews>
    <workbookView xWindow="240" yWindow="75" windowWidth="20115" windowHeight="7740"/>
  </bookViews>
  <sheets>
    <sheet name="Cleaning Schedule" sheetId="1" r:id="rId1"/>
    <sheet name="Exercise Type Lookup" sheetId="2" state="hidden" r:id="rId2"/>
  </sheets>
  <definedNames>
    <definedName name="ActivityFactor">IF(ActivityLevel="S",1.2,IF(ActivityLevel="L",1.375,IF(ActivityLevel="M",1.55,IF(ActivityLevel="V",1.725,IF(ActivityLevel="E",1.9,"")))))</definedName>
    <definedName name="ActivityLevel">LEFT(Level,1)</definedName>
    <definedName name="Age">'Cleaning Schedule'!#REF!</definedName>
    <definedName name="AllComplete">IF(AND(ActivityLevel&lt;&gt;"",WeightGoal&lt;&gt;"",UnitOfMeasure&lt;&gt;"",Height1&lt;&gt;"",Weight&lt;&gt;"",TargetWeight&lt;&gt;"",Age&lt;&gt;"",Gender&lt;&gt;""),TRUE,FALSE)</definedName>
    <definedName name="BMR">(BMRWeight+BMRHeight+BMRFactor)-IF(Gender="Female",Age*4.7,Age*6.8)</definedName>
    <definedName name="BMRAge">IF(Gender="Female",Age*4.7,Age*6.8)</definedName>
    <definedName name="BMRFactor">IF(Standard,IF(Gender="Female",655,66),IF(Gender="Female",655,66))</definedName>
    <definedName name="BMRHeight">IF(Gender="Female",Height*IF(Standard,4.7,1.8),Height*IF(Standard,12.7,5))</definedName>
    <definedName name="BMRWeight">IF(Gender="Female",Weight*IF(Standard,4.35,9.6),Weight*IF(Standard,6.23,13.7))</definedName>
    <definedName name="CalsPerkg">1587.573</definedName>
    <definedName name="CalsPerPound">3500</definedName>
    <definedName name="CalsRemain">'Cleaning Schedule'!XFD1</definedName>
    <definedName name="CurrentBMR">IF(Gender="Female",CalsRemain*IF(Standard,4.35,9.6),CalsRemain*IF(Standard,6.23,13.7))</definedName>
    <definedName name="DayNo">IF(DATEDIF(StartDate,TargetDate,"md")&gt;1," DAYS"," DAY")</definedName>
    <definedName name="ExerciseTypesLookup">ExerciseTypes[EXERCISE TYPE]</definedName>
    <definedName name="Gender">'Cleaning Schedule'!$I$5</definedName>
    <definedName name="Height">IF(Standard,(Height1*12)+Height2,(Height1*100)+Height1)</definedName>
    <definedName name="Height1">IF('Cleaning Schedule'!$E$5="",0,'Cleaning Schedule'!$E$5)</definedName>
    <definedName name="Height2">IF('Cleaning Schedule'!$F$5="",0,'Cleaning Schedule'!$F$5)</definedName>
    <definedName name="InitCal">'Cleaning Schedule'!$C$7</definedName>
    <definedName name="InitCalIntake">'Cleaning Schedule'!#REF!</definedName>
    <definedName name="LastRow">COUNT('Cleaning Schedule'!$C$1:$C$997)+9</definedName>
    <definedName name="Level">'Cleaning Schedule'!#REF!</definedName>
    <definedName name="Maintain">IF(WeightGoal="Maintain",TRUE,FALSE)</definedName>
    <definedName name="_xlnm.Print_Titles" localSheetId="0">'Cleaning Schedule'!$9:$9</definedName>
    <definedName name="PrintAreaReset">OFFSET('Cleaning Schedule'!$A$1,0,0,ROW('Cleaning Schedule'!$A$1)+LastRow,COLUMN('Cleaning Schedule'!#REF!))</definedName>
    <definedName name="RunningBMR">(CurrentBMR+BMRHeight+BMRFactor)-IF(Gender="Female",Age*4.7,Age*6.8)</definedName>
    <definedName name="Standard">IF(UnitOfMeasure="Imperial",TRUE,FALSE)</definedName>
    <definedName name="StartDate">'Cleaning Schedule'!$G$7</definedName>
    <definedName name="TargetDate">'Cleaning Schedule'!$I$7</definedName>
    <definedName name="TargetWeight">'Cleaning Schedule'!$G$5</definedName>
    <definedName name="UnitOfMeasure">'Cleaning Schedule'!#REF!</definedName>
    <definedName name="Weight">'Cleaning Schedule'!#REF!</definedName>
    <definedName name="WeightGainLoss">IF(WeightGoal="Decrease",Weight-TargetWeight,TargetWeight-Weight)</definedName>
    <definedName name="WeightGoal">'Cleaning Schedule'!$C$5</definedName>
    <definedName name="WeightToLoseGain">IF(Weight&gt;TargetWeight,Weight-TargetWeight,TargetWeight-Weight)</definedName>
  </definedNames>
  <calcPr calcId="171027"/>
</workbook>
</file>

<file path=xl/calcChain.xml><?xml version="1.0" encoding="utf-8"?>
<calcChain xmlns="http://schemas.openxmlformats.org/spreadsheetml/2006/main">
  <c r="D7" i="1" l="1"/>
  <c r="H437" i="1"/>
  <c r="H438" i="1"/>
  <c r="I438" i="1" s="1"/>
  <c r="H439" i="1"/>
  <c r="H440" i="1"/>
  <c r="H441" i="1"/>
  <c r="H442" i="1"/>
  <c r="I442" i="1" s="1"/>
  <c r="H443" i="1"/>
  <c r="H444" i="1"/>
  <c r="H445" i="1"/>
  <c r="H446" i="1"/>
  <c r="I446" i="1" s="1"/>
  <c r="H447" i="1"/>
  <c r="H448" i="1"/>
  <c r="H449" i="1"/>
  <c r="H450" i="1"/>
  <c r="I450" i="1" s="1"/>
  <c r="H451" i="1"/>
  <c r="H452" i="1"/>
  <c r="H453" i="1"/>
  <c r="H454" i="1"/>
  <c r="I454" i="1" s="1"/>
  <c r="H455" i="1"/>
  <c r="H456" i="1"/>
  <c r="H457" i="1"/>
  <c r="H458" i="1"/>
  <c r="I458" i="1" s="1"/>
  <c r="H459" i="1"/>
  <c r="H460" i="1"/>
  <c r="H461" i="1"/>
  <c r="H462" i="1"/>
  <c r="I462" i="1" s="1"/>
  <c r="H463" i="1"/>
  <c r="H464" i="1"/>
  <c r="H465" i="1"/>
  <c r="H466" i="1"/>
  <c r="I466" i="1" s="1"/>
  <c r="H467" i="1"/>
  <c r="H468" i="1"/>
  <c r="H469" i="1"/>
  <c r="H470" i="1"/>
  <c r="I470" i="1" s="1"/>
  <c r="H471" i="1"/>
  <c r="H472" i="1"/>
  <c r="H473" i="1"/>
  <c r="H474" i="1"/>
  <c r="I474" i="1" s="1"/>
  <c r="H475" i="1"/>
  <c r="H476" i="1"/>
  <c r="H477" i="1"/>
  <c r="H478" i="1"/>
  <c r="I478" i="1" s="1"/>
  <c r="H479" i="1"/>
  <c r="H480" i="1"/>
  <c r="H481" i="1"/>
  <c r="H482" i="1"/>
  <c r="I482" i="1" s="1"/>
  <c r="H483" i="1"/>
  <c r="H484" i="1"/>
  <c r="H485" i="1"/>
  <c r="H486" i="1"/>
  <c r="I486" i="1" s="1"/>
  <c r="H487" i="1"/>
  <c r="H488" i="1"/>
  <c r="H489" i="1"/>
  <c r="H490" i="1"/>
  <c r="I490" i="1" s="1"/>
  <c r="H491" i="1"/>
  <c r="H492" i="1"/>
  <c r="H493" i="1"/>
  <c r="H494" i="1"/>
  <c r="I494" i="1" s="1"/>
  <c r="H495" i="1"/>
  <c r="H496" i="1"/>
  <c r="H497" i="1"/>
  <c r="H498" i="1"/>
  <c r="I498" i="1" s="1"/>
  <c r="H499" i="1"/>
  <c r="H500" i="1"/>
  <c r="H501" i="1"/>
  <c r="H502" i="1"/>
  <c r="I502" i="1" s="1"/>
  <c r="H503" i="1"/>
  <c r="H504" i="1"/>
  <c r="H505" i="1"/>
  <c r="H506" i="1"/>
  <c r="I506" i="1" s="1"/>
  <c r="H507" i="1"/>
  <c r="H508" i="1"/>
  <c r="H509" i="1"/>
  <c r="H510" i="1"/>
  <c r="I510" i="1" s="1"/>
  <c r="H511" i="1"/>
  <c r="H512" i="1"/>
  <c r="H513" i="1"/>
  <c r="H514" i="1"/>
  <c r="I514" i="1" s="1"/>
  <c r="H515" i="1"/>
  <c r="H516" i="1"/>
  <c r="H517" i="1"/>
  <c r="H518" i="1"/>
  <c r="I518" i="1" s="1"/>
  <c r="H519" i="1"/>
  <c r="H520" i="1"/>
  <c r="H521" i="1"/>
  <c r="H522" i="1"/>
  <c r="I522" i="1" s="1"/>
  <c r="H523" i="1"/>
  <c r="H524" i="1"/>
  <c r="H525" i="1"/>
  <c r="H526" i="1"/>
  <c r="I526" i="1" s="1"/>
  <c r="H527" i="1"/>
  <c r="H528" i="1"/>
  <c r="H529" i="1"/>
  <c r="H530" i="1"/>
  <c r="I530" i="1" s="1"/>
  <c r="H531" i="1"/>
  <c r="H532" i="1"/>
  <c r="H533" i="1"/>
  <c r="H534" i="1"/>
  <c r="I534" i="1" s="1"/>
  <c r="H535" i="1"/>
  <c r="H536" i="1"/>
  <c r="H537" i="1"/>
  <c r="H538" i="1"/>
  <c r="I538" i="1" s="1"/>
  <c r="H539" i="1"/>
  <c r="H540" i="1"/>
  <c r="H541" i="1"/>
  <c r="H542" i="1"/>
  <c r="I542" i="1" s="1"/>
  <c r="H543" i="1"/>
  <c r="H544" i="1"/>
  <c r="H545" i="1"/>
  <c r="H546" i="1"/>
  <c r="I546" i="1" s="1"/>
  <c r="H547" i="1"/>
  <c r="H548" i="1"/>
  <c r="H549" i="1"/>
  <c r="H550" i="1"/>
  <c r="I550" i="1" s="1"/>
  <c r="H551" i="1"/>
  <c r="H552" i="1"/>
  <c r="H553" i="1"/>
  <c r="H554" i="1"/>
  <c r="I554" i="1" s="1"/>
  <c r="H555" i="1"/>
  <c r="H556" i="1"/>
  <c r="H557" i="1"/>
  <c r="H558" i="1"/>
  <c r="I558" i="1" s="1"/>
  <c r="H559" i="1"/>
  <c r="H560" i="1"/>
  <c r="H561" i="1"/>
  <c r="H562" i="1"/>
  <c r="I562" i="1" s="1"/>
  <c r="H563" i="1"/>
  <c r="H564" i="1"/>
  <c r="H565" i="1"/>
  <c r="H566" i="1"/>
  <c r="I566" i="1" s="1"/>
  <c r="H567" i="1"/>
  <c r="H568" i="1"/>
  <c r="H569" i="1"/>
  <c r="H570" i="1"/>
  <c r="I570" i="1" s="1"/>
  <c r="H571" i="1"/>
  <c r="H572" i="1"/>
  <c r="H573" i="1"/>
  <c r="H574" i="1"/>
  <c r="I574" i="1" s="1"/>
  <c r="H575" i="1"/>
  <c r="H576" i="1"/>
  <c r="H577" i="1"/>
  <c r="H578" i="1"/>
  <c r="I578" i="1" s="1"/>
  <c r="H579" i="1"/>
  <c r="H580" i="1"/>
  <c r="H581" i="1"/>
  <c r="H582" i="1"/>
  <c r="I582" i="1" s="1"/>
  <c r="H583" i="1"/>
  <c r="H584" i="1"/>
  <c r="H585" i="1"/>
  <c r="H586" i="1"/>
  <c r="I586" i="1" s="1"/>
  <c r="H587" i="1"/>
  <c r="H588" i="1"/>
  <c r="H589" i="1"/>
  <c r="H590" i="1"/>
  <c r="I590" i="1" s="1"/>
  <c r="H591" i="1"/>
  <c r="H592" i="1"/>
  <c r="H593" i="1"/>
  <c r="H594" i="1"/>
  <c r="I594" i="1" s="1"/>
  <c r="H595" i="1"/>
  <c r="H596" i="1"/>
  <c r="H597" i="1"/>
  <c r="H598" i="1"/>
  <c r="I598" i="1" s="1"/>
  <c r="H599" i="1"/>
  <c r="H600" i="1"/>
  <c r="H601" i="1"/>
  <c r="H602" i="1"/>
  <c r="I602" i="1" s="1"/>
  <c r="H603" i="1"/>
  <c r="H604" i="1"/>
  <c r="I604" i="1" s="1"/>
  <c r="H605" i="1"/>
  <c r="H606" i="1"/>
  <c r="I606" i="1" s="1"/>
  <c r="H607" i="1"/>
  <c r="I607" i="1" s="1"/>
  <c r="H608" i="1"/>
  <c r="I608" i="1" s="1"/>
  <c r="H609" i="1"/>
  <c r="H610" i="1"/>
  <c r="I610" i="1" s="1"/>
  <c r="H611" i="1"/>
  <c r="I611" i="1" s="1"/>
  <c r="H612" i="1"/>
  <c r="I612" i="1" s="1"/>
  <c r="H613" i="1"/>
  <c r="H614" i="1"/>
  <c r="I614" i="1" s="1"/>
  <c r="H615" i="1"/>
  <c r="I615" i="1" s="1"/>
  <c r="H616" i="1"/>
  <c r="I616" i="1" s="1"/>
  <c r="H617" i="1"/>
  <c r="H618" i="1"/>
  <c r="I618" i="1" s="1"/>
  <c r="H619" i="1"/>
  <c r="I619" i="1" s="1"/>
  <c r="H620" i="1"/>
  <c r="I620" i="1" s="1"/>
  <c r="H621" i="1"/>
  <c r="H622" i="1"/>
  <c r="I622" i="1" s="1"/>
  <c r="H623" i="1"/>
  <c r="I623" i="1" s="1"/>
  <c r="H624" i="1"/>
  <c r="I624" i="1" s="1"/>
  <c r="H625" i="1"/>
  <c r="H626" i="1"/>
  <c r="I626" i="1" s="1"/>
  <c r="H627" i="1"/>
  <c r="I627" i="1" s="1"/>
  <c r="H628" i="1"/>
  <c r="I628" i="1" s="1"/>
  <c r="H629" i="1"/>
  <c r="H630" i="1"/>
  <c r="I630" i="1" s="1"/>
  <c r="H631" i="1"/>
  <c r="I631" i="1" s="1"/>
  <c r="H632" i="1"/>
  <c r="I632" i="1" s="1"/>
  <c r="H633" i="1"/>
  <c r="H634" i="1"/>
  <c r="I634" i="1" s="1"/>
  <c r="H635" i="1"/>
  <c r="I635" i="1" s="1"/>
  <c r="H636" i="1"/>
  <c r="I636" i="1" s="1"/>
  <c r="H637" i="1"/>
  <c r="H638" i="1"/>
  <c r="I638" i="1" s="1"/>
  <c r="H639" i="1"/>
  <c r="I639" i="1" s="1"/>
  <c r="H640" i="1"/>
  <c r="I640" i="1" s="1"/>
  <c r="H641" i="1"/>
  <c r="H642" i="1"/>
  <c r="I642" i="1" s="1"/>
  <c r="H643" i="1"/>
  <c r="I643" i="1" s="1"/>
  <c r="H644" i="1"/>
  <c r="I644" i="1" s="1"/>
  <c r="H645" i="1"/>
  <c r="H646" i="1"/>
  <c r="I646" i="1" s="1"/>
  <c r="H647" i="1"/>
  <c r="I647" i="1" s="1"/>
  <c r="H648" i="1"/>
  <c r="I648" i="1" s="1"/>
  <c r="H649" i="1"/>
  <c r="H650" i="1"/>
  <c r="I650" i="1" s="1"/>
  <c r="H651" i="1"/>
  <c r="I651" i="1" s="1"/>
  <c r="H652" i="1"/>
  <c r="I652" i="1" s="1"/>
  <c r="H653" i="1"/>
  <c r="H654" i="1"/>
  <c r="I654" i="1" s="1"/>
  <c r="H655" i="1"/>
  <c r="I655" i="1" s="1"/>
  <c r="H656" i="1"/>
  <c r="I656" i="1" s="1"/>
  <c r="H657" i="1"/>
  <c r="H658" i="1"/>
  <c r="I658" i="1" s="1"/>
  <c r="H659" i="1"/>
  <c r="I659" i="1" s="1"/>
  <c r="H660" i="1"/>
  <c r="I660" i="1" s="1"/>
  <c r="H661" i="1"/>
  <c r="H662" i="1"/>
  <c r="I662" i="1" s="1"/>
  <c r="H663" i="1"/>
  <c r="I663" i="1" s="1"/>
  <c r="H664" i="1"/>
  <c r="I664" i="1" s="1"/>
  <c r="H665" i="1"/>
  <c r="H666" i="1"/>
  <c r="I666" i="1" s="1"/>
  <c r="H667" i="1"/>
  <c r="I667" i="1" s="1"/>
  <c r="H668" i="1"/>
  <c r="I668" i="1" s="1"/>
  <c r="H669" i="1"/>
  <c r="H670" i="1"/>
  <c r="I670" i="1" s="1"/>
  <c r="H671" i="1"/>
  <c r="I671" i="1" s="1"/>
  <c r="H672" i="1"/>
  <c r="I672" i="1" s="1"/>
  <c r="H673" i="1"/>
  <c r="H674" i="1"/>
  <c r="I674" i="1" s="1"/>
  <c r="H675" i="1"/>
  <c r="I675" i="1" s="1"/>
  <c r="H676" i="1"/>
  <c r="I676" i="1" s="1"/>
  <c r="H677" i="1"/>
  <c r="H678" i="1"/>
  <c r="I678" i="1" s="1"/>
  <c r="H679" i="1"/>
  <c r="I679" i="1" s="1"/>
  <c r="H680" i="1"/>
  <c r="I680" i="1" s="1"/>
  <c r="H681" i="1"/>
  <c r="H682" i="1"/>
  <c r="I682" i="1" s="1"/>
  <c r="H683" i="1"/>
  <c r="I683" i="1" s="1"/>
  <c r="H684" i="1"/>
  <c r="I684" i="1" s="1"/>
  <c r="H685" i="1"/>
  <c r="H686" i="1"/>
  <c r="I686" i="1" s="1"/>
  <c r="H687" i="1"/>
  <c r="I687" i="1" s="1"/>
  <c r="H688" i="1"/>
  <c r="I688" i="1" s="1"/>
  <c r="H689" i="1"/>
  <c r="H690" i="1"/>
  <c r="I690" i="1" s="1"/>
  <c r="H691" i="1"/>
  <c r="I691" i="1" s="1"/>
  <c r="H692" i="1"/>
  <c r="I692" i="1" s="1"/>
  <c r="H693" i="1"/>
  <c r="H694" i="1"/>
  <c r="I694" i="1" s="1"/>
  <c r="H695" i="1"/>
  <c r="I695" i="1" s="1"/>
  <c r="H696" i="1"/>
  <c r="I696" i="1" s="1"/>
  <c r="H697" i="1"/>
  <c r="H698" i="1"/>
  <c r="I698" i="1" s="1"/>
  <c r="H699" i="1"/>
  <c r="I699" i="1" s="1"/>
  <c r="H700" i="1"/>
  <c r="I700" i="1" s="1"/>
  <c r="H701" i="1"/>
  <c r="H702" i="1"/>
  <c r="I702" i="1" s="1"/>
  <c r="H703" i="1"/>
  <c r="I703" i="1" s="1"/>
  <c r="H704" i="1"/>
  <c r="I704" i="1" s="1"/>
  <c r="H705" i="1"/>
  <c r="H706" i="1"/>
  <c r="I706" i="1" s="1"/>
  <c r="H707" i="1"/>
  <c r="I707" i="1" s="1"/>
  <c r="H708" i="1"/>
  <c r="I708" i="1" s="1"/>
  <c r="H709" i="1"/>
  <c r="H710" i="1"/>
  <c r="I710" i="1" s="1"/>
  <c r="H711" i="1"/>
  <c r="I711" i="1" s="1"/>
  <c r="H712" i="1"/>
  <c r="I712" i="1" s="1"/>
  <c r="H713" i="1"/>
  <c r="H714" i="1"/>
  <c r="I714" i="1" s="1"/>
  <c r="H715" i="1"/>
  <c r="I715" i="1" s="1"/>
  <c r="H716" i="1"/>
  <c r="I716" i="1" s="1"/>
  <c r="H717" i="1"/>
  <c r="H718" i="1"/>
  <c r="I718" i="1" s="1"/>
  <c r="H719" i="1"/>
  <c r="I719" i="1" s="1"/>
  <c r="H720" i="1"/>
  <c r="I720" i="1" s="1"/>
  <c r="H721" i="1"/>
  <c r="H722" i="1"/>
  <c r="I722" i="1" s="1"/>
  <c r="H723" i="1"/>
  <c r="I723" i="1" s="1"/>
  <c r="H724" i="1"/>
  <c r="I724" i="1" s="1"/>
  <c r="H725" i="1"/>
  <c r="H726" i="1"/>
  <c r="I726" i="1" s="1"/>
  <c r="H727" i="1"/>
  <c r="I727" i="1" s="1"/>
  <c r="H728" i="1"/>
  <c r="I728" i="1" s="1"/>
  <c r="H729" i="1"/>
  <c r="H730" i="1"/>
  <c r="I730" i="1" s="1"/>
  <c r="H731" i="1"/>
  <c r="I731" i="1" s="1"/>
  <c r="H732" i="1"/>
  <c r="I732" i="1" s="1"/>
  <c r="H733" i="1"/>
  <c r="H734" i="1"/>
  <c r="I734" i="1" s="1"/>
  <c r="H735" i="1"/>
  <c r="I735" i="1" s="1"/>
  <c r="H736" i="1"/>
  <c r="I736" i="1" s="1"/>
  <c r="H737" i="1"/>
  <c r="H738" i="1"/>
  <c r="I738" i="1" s="1"/>
  <c r="H739" i="1"/>
  <c r="I739" i="1" s="1"/>
  <c r="H740" i="1"/>
  <c r="I740" i="1" s="1"/>
  <c r="H741" i="1"/>
  <c r="H742" i="1"/>
  <c r="I742" i="1" s="1"/>
  <c r="H743" i="1"/>
  <c r="I743" i="1" s="1"/>
  <c r="H744" i="1"/>
  <c r="I744" i="1" s="1"/>
  <c r="H745" i="1"/>
  <c r="H746" i="1"/>
  <c r="I746" i="1" s="1"/>
  <c r="H747" i="1"/>
  <c r="I747" i="1" s="1"/>
  <c r="H748" i="1"/>
  <c r="I748" i="1" s="1"/>
  <c r="H749" i="1"/>
  <c r="H750" i="1"/>
  <c r="I750" i="1" s="1"/>
  <c r="H751" i="1"/>
  <c r="I751" i="1" s="1"/>
  <c r="H752" i="1"/>
  <c r="I752" i="1" s="1"/>
  <c r="H753" i="1"/>
  <c r="H754" i="1"/>
  <c r="I754" i="1" s="1"/>
  <c r="H755" i="1"/>
  <c r="I755" i="1" s="1"/>
  <c r="H756" i="1"/>
  <c r="I756" i="1" s="1"/>
  <c r="H757" i="1"/>
  <c r="H758" i="1"/>
  <c r="I758" i="1" s="1"/>
  <c r="H759" i="1"/>
  <c r="I759" i="1" s="1"/>
  <c r="H760" i="1"/>
  <c r="I760" i="1" s="1"/>
  <c r="H761" i="1"/>
  <c r="H762" i="1"/>
  <c r="I762" i="1" s="1"/>
  <c r="H763" i="1"/>
  <c r="I763" i="1" s="1"/>
  <c r="H764" i="1"/>
  <c r="I764" i="1" s="1"/>
  <c r="H765" i="1"/>
  <c r="H766" i="1"/>
  <c r="I766" i="1" s="1"/>
  <c r="H767" i="1"/>
  <c r="I767" i="1" s="1"/>
  <c r="H768" i="1"/>
  <c r="I768" i="1" s="1"/>
  <c r="H769" i="1"/>
  <c r="H770" i="1"/>
  <c r="I770" i="1" s="1"/>
  <c r="H771" i="1"/>
  <c r="I771" i="1" s="1"/>
  <c r="H772" i="1"/>
  <c r="I772" i="1" s="1"/>
  <c r="H773" i="1"/>
  <c r="H774" i="1"/>
  <c r="I774" i="1" s="1"/>
  <c r="H775" i="1"/>
  <c r="I775" i="1" s="1"/>
  <c r="H776" i="1"/>
  <c r="I776" i="1" s="1"/>
  <c r="H777" i="1"/>
  <c r="H778" i="1"/>
  <c r="I778" i="1" s="1"/>
  <c r="H779" i="1"/>
  <c r="I779" i="1" s="1"/>
  <c r="H780" i="1"/>
  <c r="I780" i="1" s="1"/>
  <c r="H781" i="1"/>
  <c r="H782" i="1"/>
  <c r="I782" i="1" s="1"/>
  <c r="H783" i="1"/>
  <c r="I783" i="1" s="1"/>
  <c r="H784" i="1"/>
  <c r="I784" i="1" s="1"/>
  <c r="H785" i="1"/>
  <c r="H786" i="1"/>
  <c r="I786" i="1" s="1"/>
  <c r="H787" i="1"/>
  <c r="I787" i="1" s="1"/>
  <c r="H788" i="1"/>
  <c r="I788" i="1" s="1"/>
  <c r="H789" i="1"/>
  <c r="H790" i="1"/>
  <c r="I790" i="1" s="1"/>
  <c r="H791" i="1"/>
  <c r="I791" i="1" s="1"/>
  <c r="H792" i="1"/>
  <c r="I792" i="1" s="1"/>
  <c r="H793" i="1"/>
  <c r="H794" i="1"/>
  <c r="I794" i="1" s="1"/>
  <c r="H795" i="1"/>
  <c r="I795" i="1" s="1"/>
  <c r="H796" i="1"/>
  <c r="I796" i="1" s="1"/>
  <c r="H797" i="1"/>
  <c r="H798" i="1"/>
  <c r="I798" i="1" s="1"/>
  <c r="H799" i="1"/>
  <c r="I799" i="1" s="1"/>
  <c r="H800" i="1"/>
  <c r="I800" i="1" s="1"/>
  <c r="H801" i="1"/>
  <c r="H802" i="1"/>
  <c r="I802" i="1" s="1"/>
  <c r="H803" i="1"/>
  <c r="I803" i="1" s="1"/>
  <c r="H804" i="1"/>
  <c r="I804" i="1" s="1"/>
  <c r="H805" i="1"/>
  <c r="H806" i="1"/>
  <c r="I806" i="1" s="1"/>
  <c r="H807" i="1"/>
  <c r="I807" i="1" s="1"/>
  <c r="H808" i="1"/>
  <c r="I808" i="1" s="1"/>
  <c r="H809" i="1"/>
  <c r="H810" i="1"/>
  <c r="I810" i="1" s="1"/>
  <c r="H811" i="1"/>
  <c r="I811" i="1" s="1"/>
  <c r="H812" i="1"/>
  <c r="I812" i="1" s="1"/>
  <c r="H813" i="1"/>
  <c r="H814" i="1"/>
  <c r="I814" i="1" s="1"/>
  <c r="H815" i="1"/>
  <c r="I815" i="1" s="1"/>
  <c r="H816" i="1"/>
  <c r="I816" i="1" s="1"/>
  <c r="H817" i="1"/>
  <c r="H818" i="1"/>
  <c r="I818" i="1" s="1"/>
  <c r="H819" i="1"/>
  <c r="I819" i="1" s="1"/>
  <c r="H820" i="1"/>
  <c r="I820" i="1" s="1"/>
  <c r="H821" i="1"/>
  <c r="H822" i="1"/>
  <c r="I822" i="1" s="1"/>
  <c r="H823" i="1"/>
  <c r="I823" i="1" s="1"/>
  <c r="H824" i="1"/>
  <c r="I824" i="1" s="1"/>
  <c r="H825" i="1"/>
  <c r="H826" i="1"/>
  <c r="I826" i="1" s="1"/>
  <c r="H827" i="1"/>
  <c r="I827" i="1" s="1"/>
  <c r="H828" i="1"/>
  <c r="I828" i="1" s="1"/>
  <c r="H829" i="1"/>
  <c r="H830" i="1"/>
  <c r="I830" i="1" s="1"/>
  <c r="H831" i="1"/>
  <c r="I831" i="1" s="1"/>
  <c r="H832" i="1"/>
  <c r="I832" i="1" s="1"/>
  <c r="H833" i="1"/>
  <c r="H834" i="1"/>
  <c r="I834" i="1" s="1"/>
  <c r="H835" i="1"/>
  <c r="I835" i="1" s="1"/>
  <c r="H836" i="1"/>
  <c r="I836" i="1" s="1"/>
  <c r="H837" i="1"/>
  <c r="H838" i="1"/>
  <c r="I838" i="1" s="1"/>
  <c r="H839" i="1"/>
  <c r="I839" i="1" s="1"/>
  <c r="H840" i="1"/>
  <c r="I840" i="1" s="1"/>
  <c r="H841" i="1"/>
  <c r="H842" i="1"/>
  <c r="I842" i="1" s="1"/>
  <c r="H843" i="1"/>
  <c r="I843" i="1" s="1"/>
  <c r="H844" i="1"/>
  <c r="I844" i="1" s="1"/>
  <c r="H845" i="1"/>
  <c r="H846" i="1"/>
  <c r="I846" i="1" s="1"/>
  <c r="H847" i="1"/>
  <c r="I847" i="1" s="1"/>
  <c r="H848" i="1"/>
  <c r="I848" i="1" s="1"/>
  <c r="H849" i="1"/>
  <c r="H850" i="1"/>
  <c r="I850" i="1" s="1"/>
  <c r="H851" i="1"/>
  <c r="I851" i="1" s="1"/>
  <c r="H852" i="1"/>
  <c r="I852" i="1" s="1"/>
  <c r="H853" i="1"/>
  <c r="H854" i="1"/>
  <c r="I854" i="1" s="1"/>
  <c r="H855" i="1"/>
  <c r="I855" i="1" s="1"/>
  <c r="H856" i="1"/>
  <c r="I856" i="1" s="1"/>
  <c r="H857" i="1"/>
  <c r="H858" i="1"/>
  <c r="I858" i="1" s="1"/>
  <c r="H859" i="1"/>
  <c r="I859" i="1" s="1"/>
  <c r="H860" i="1"/>
  <c r="I860" i="1" s="1"/>
  <c r="H861" i="1"/>
  <c r="H862" i="1"/>
  <c r="I862" i="1" s="1"/>
  <c r="H863" i="1"/>
  <c r="I863" i="1" s="1"/>
  <c r="H864" i="1"/>
  <c r="I864" i="1" s="1"/>
  <c r="H865" i="1"/>
  <c r="H866" i="1"/>
  <c r="I866" i="1" s="1"/>
  <c r="H867" i="1"/>
  <c r="I867" i="1" s="1"/>
  <c r="H868" i="1"/>
  <c r="I868" i="1" s="1"/>
  <c r="H869" i="1"/>
  <c r="H870" i="1"/>
  <c r="I870" i="1" s="1"/>
  <c r="H871" i="1"/>
  <c r="I871" i="1" s="1"/>
  <c r="H872" i="1"/>
  <c r="I872" i="1" s="1"/>
  <c r="H873" i="1"/>
  <c r="H874" i="1"/>
  <c r="I874" i="1" s="1"/>
  <c r="H875" i="1"/>
  <c r="I875" i="1" s="1"/>
  <c r="H876" i="1"/>
  <c r="I876" i="1" s="1"/>
  <c r="H877" i="1"/>
  <c r="H878" i="1"/>
  <c r="I878" i="1" s="1"/>
  <c r="H879" i="1"/>
  <c r="I879" i="1" s="1"/>
  <c r="H880" i="1"/>
  <c r="I880" i="1" s="1"/>
  <c r="H881" i="1"/>
  <c r="H882" i="1"/>
  <c r="I882" i="1" s="1"/>
  <c r="H883" i="1"/>
  <c r="I883" i="1" s="1"/>
  <c r="H884" i="1"/>
  <c r="I884" i="1" s="1"/>
  <c r="H885" i="1"/>
  <c r="H886" i="1"/>
  <c r="I886" i="1" s="1"/>
  <c r="H887" i="1"/>
  <c r="I887" i="1" s="1"/>
  <c r="H888" i="1"/>
  <c r="I888" i="1" s="1"/>
  <c r="H889" i="1"/>
  <c r="H890" i="1"/>
  <c r="I890" i="1" s="1"/>
  <c r="H891" i="1"/>
  <c r="I891" i="1" s="1"/>
  <c r="H892" i="1"/>
  <c r="I892" i="1" s="1"/>
  <c r="H893" i="1"/>
  <c r="H894" i="1"/>
  <c r="I894" i="1" s="1"/>
  <c r="H895" i="1"/>
  <c r="I895" i="1" s="1"/>
  <c r="H896" i="1"/>
  <c r="I896" i="1" s="1"/>
  <c r="H897" i="1"/>
  <c r="H898" i="1"/>
  <c r="I898" i="1" s="1"/>
  <c r="H899" i="1"/>
  <c r="I899" i="1" s="1"/>
  <c r="H900" i="1"/>
  <c r="I900" i="1" s="1"/>
  <c r="H901" i="1"/>
  <c r="H902" i="1"/>
  <c r="I902" i="1" s="1"/>
  <c r="H903" i="1"/>
  <c r="I903" i="1" s="1"/>
  <c r="H904" i="1"/>
  <c r="I904" i="1" s="1"/>
  <c r="H905" i="1"/>
  <c r="H906" i="1"/>
  <c r="I906" i="1" s="1"/>
  <c r="H907" i="1"/>
  <c r="I907" i="1" s="1"/>
  <c r="H908" i="1"/>
  <c r="I908" i="1" s="1"/>
  <c r="H909" i="1"/>
  <c r="H910" i="1"/>
  <c r="I910" i="1" s="1"/>
  <c r="H911" i="1"/>
  <c r="I911" i="1" s="1"/>
  <c r="H912" i="1"/>
  <c r="I912" i="1" s="1"/>
  <c r="H913" i="1"/>
  <c r="H914" i="1"/>
  <c r="I914" i="1" s="1"/>
  <c r="H915" i="1"/>
  <c r="I915" i="1" s="1"/>
  <c r="H916" i="1"/>
  <c r="I916" i="1" s="1"/>
  <c r="H917" i="1"/>
  <c r="H918" i="1"/>
  <c r="I918" i="1" s="1"/>
  <c r="H919" i="1"/>
  <c r="I919" i="1" s="1"/>
  <c r="H920" i="1"/>
  <c r="I920" i="1" s="1"/>
  <c r="H921" i="1"/>
  <c r="H922" i="1"/>
  <c r="I922" i="1" s="1"/>
  <c r="H923" i="1"/>
  <c r="I923" i="1" s="1"/>
  <c r="H924" i="1"/>
  <c r="I924" i="1" s="1"/>
  <c r="H925" i="1"/>
  <c r="H926" i="1"/>
  <c r="I926" i="1" s="1"/>
  <c r="H927" i="1"/>
  <c r="I927" i="1" s="1"/>
  <c r="H928" i="1"/>
  <c r="I928" i="1" s="1"/>
  <c r="H929" i="1"/>
  <c r="H930" i="1"/>
  <c r="I930" i="1" s="1"/>
  <c r="H931" i="1"/>
  <c r="I931" i="1" s="1"/>
  <c r="H932" i="1"/>
  <c r="I932" i="1" s="1"/>
  <c r="H933" i="1"/>
  <c r="H934" i="1"/>
  <c r="I934" i="1" s="1"/>
  <c r="H935" i="1"/>
  <c r="I935" i="1" s="1"/>
  <c r="H936" i="1"/>
  <c r="I936" i="1" s="1"/>
  <c r="H937" i="1"/>
  <c r="H938" i="1"/>
  <c r="I938" i="1" s="1"/>
  <c r="H939" i="1"/>
  <c r="I939" i="1" s="1"/>
  <c r="H940" i="1"/>
  <c r="I940" i="1" s="1"/>
  <c r="H941" i="1"/>
  <c r="H942" i="1"/>
  <c r="I942" i="1" s="1"/>
  <c r="H943" i="1"/>
  <c r="I943" i="1" s="1"/>
  <c r="H944" i="1"/>
  <c r="I944" i="1" s="1"/>
  <c r="H945" i="1"/>
  <c r="H946" i="1"/>
  <c r="I946" i="1" s="1"/>
  <c r="H947" i="1"/>
  <c r="I947" i="1" s="1"/>
  <c r="H948" i="1"/>
  <c r="I948" i="1" s="1"/>
  <c r="H949" i="1"/>
  <c r="H950" i="1"/>
  <c r="I950" i="1" s="1"/>
  <c r="H951" i="1"/>
  <c r="I951" i="1" s="1"/>
  <c r="H952" i="1"/>
  <c r="I952" i="1" s="1"/>
  <c r="H953" i="1"/>
  <c r="H954" i="1"/>
  <c r="I954" i="1" s="1"/>
  <c r="H955" i="1"/>
  <c r="H956" i="1"/>
  <c r="I956" i="1" s="1"/>
  <c r="H957" i="1"/>
  <c r="H958" i="1"/>
  <c r="I958" i="1" s="1"/>
  <c r="H959" i="1"/>
  <c r="H960" i="1"/>
  <c r="I960" i="1" s="1"/>
  <c r="H961" i="1"/>
  <c r="H962" i="1"/>
  <c r="I962" i="1" s="1"/>
  <c r="H963" i="1"/>
  <c r="H964" i="1"/>
  <c r="I964" i="1" s="1"/>
  <c r="H965" i="1"/>
  <c r="H966" i="1"/>
  <c r="I966" i="1" s="1"/>
  <c r="H967" i="1"/>
  <c r="H968" i="1"/>
  <c r="I968" i="1" s="1"/>
  <c r="H969" i="1"/>
  <c r="H970" i="1"/>
  <c r="I970" i="1" s="1"/>
  <c r="H971" i="1"/>
  <c r="H972" i="1"/>
  <c r="I972" i="1" s="1"/>
  <c r="H973" i="1"/>
  <c r="H974" i="1"/>
  <c r="I974" i="1" s="1"/>
  <c r="H975" i="1"/>
  <c r="H976" i="1"/>
  <c r="I976" i="1" s="1"/>
  <c r="H977" i="1"/>
  <c r="H978" i="1"/>
  <c r="I978" i="1" s="1"/>
  <c r="H979" i="1"/>
  <c r="H980" i="1"/>
  <c r="I980" i="1" s="1"/>
  <c r="H981" i="1"/>
  <c r="H982" i="1"/>
  <c r="I982" i="1" s="1"/>
  <c r="H983" i="1"/>
  <c r="H984" i="1"/>
  <c r="I984" i="1" s="1"/>
  <c r="H985" i="1"/>
  <c r="H986" i="1"/>
  <c r="I986" i="1" s="1"/>
  <c r="H987" i="1"/>
  <c r="H988" i="1"/>
  <c r="I988" i="1" s="1"/>
  <c r="H989" i="1"/>
  <c r="H990" i="1"/>
  <c r="I990" i="1" s="1"/>
  <c r="H991" i="1"/>
  <c r="H992" i="1"/>
  <c r="I992" i="1" s="1"/>
  <c r="H993" i="1"/>
  <c r="H994" i="1"/>
  <c r="I994" i="1" s="1"/>
  <c r="H995" i="1"/>
  <c r="H996" i="1"/>
  <c r="I996" i="1" s="1"/>
  <c r="H997" i="1"/>
  <c r="I997" i="1" s="1"/>
  <c r="I989" i="1" l="1"/>
  <c r="I977" i="1"/>
  <c r="I969" i="1"/>
  <c r="I957" i="1"/>
  <c r="I945" i="1"/>
  <c r="I933" i="1"/>
  <c r="I925" i="1"/>
  <c r="I913" i="1"/>
  <c r="I901" i="1"/>
  <c r="I889" i="1"/>
  <c r="I877" i="1"/>
  <c r="I869" i="1"/>
  <c r="I857" i="1"/>
  <c r="I845" i="1"/>
  <c r="I833" i="1"/>
  <c r="I825" i="1"/>
  <c r="I813" i="1"/>
  <c r="I801" i="1"/>
  <c r="I789" i="1"/>
  <c r="I777" i="1"/>
  <c r="I765" i="1"/>
  <c r="I761" i="1"/>
  <c r="I749" i="1"/>
  <c r="I737" i="1"/>
  <c r="I725" i="1"/>
  <c r="I713" i="1"/>
  <c r="I701" i="1"/>
  <c r="I689" i="1"/>
  <c r="I677" i="1"/>
  <c r="I665" i="1"/>
  <c r="I653" i="1"/>
  <c r="I645" i="1"/>
  <c r="I633" i="1"/>
  <c r="I621" i="1"/>
  <c r="I609" i="1"/>
  <c r="I597" i="1"/>
  <c r="I585" i="1"/>
  <c r="I573" i="1"/>
  <c r="I561" i="1"/>
  <c r="I549" i="1"/>
  <c r="I541" i="1"/>
  <c r="I529" i="1"/>
  <c r="I517" i="1"/>
  <c r="I505" i="1"/>
  <c r="I493" i="1"/>
  <c r="I481" i="1"/>
  <c r="I469" i="1"/>
  <c r="I457" i="1"/>
  <c r="I445" i="1"/>
  <c r="I993" i="1"/>
  <c r="I981" i="1"/>
  <c r="I965" i="1"/>
  <c r="I953" i="1"/>
  <c r="I941" i="1"/>
  <c r="I929" i="1"/>
  <c r="I917" i="1"/>
  <c r="I905" i="1"/>
  <c r="I893" i="1"/>
  <c r="I881" i="1"/>
  <c r="I865" i="1"/>
  <c r="I849" i="1"/>
  <c r="I837" i="1"/>
  <c r="I821" i="1"/>
  <c r="I809" i="1"/>
  <c r="I793" i="1"/>
  <c r="I781" i="1"/>
  <c r="I769" i="1"/>
  <c r="I753" i="1"/>
  <c r="I741" i="1"/>
  <c r="I729" i="1"/>
  <c r="I721" i="1"/>
  <c r="I709" i="1"/>
  <c r="I697" i="1"/>
  <c r="I685" i="1"/>
  <c r="I673" i="1"/>
  <c r="I657" i="1"/>
  <c r="I641" i="1"/>
  <c r="I629" i="1"/>
  <c r="I617" i="1"/>
  <c r="I605" i="1"/>
  <c r="I593" i="1"/>
  <c r="I581" i="1"/>
  <c r="I569" i="1"/>
  <c r="I557" i="1"/>
  <c r="I537" i="1"/>
  <c r="I525" i="1"/>
  <c r="I513" i="1"/>
  <c r="I501" i="1"/>
  <c r="I489" i="1"/>
  <c r="I477" i="1"/>
  <c r="I465" i="1"/>
  <c r="I453" i="1"/>
  <c r="I441" i="1"/>
  <c r="I995" i="1"/>
  <c r="I991" i="1"/>
  <c r="I987" i="1"/>
  <c r="I983" i="1"/>
  <c r="I979" i="1"/>
  <c r="I975" i="1"/>
  <c r="I971" i="1"/>
  <c r="I967" i="1"/>
  <c r="I963" i="1"/>
  <c r="I959" i="1"/>
  <c r="I955" i="1"/>
  <c r="I985" i="1"/>
  <c r="I973" i="1"/>
  <c r="I961" i="1"/>
  <c r="I949" i="1"/>
  <c r="I937" i="1"/>
  <c r="I921" i="1"/>
  <c r="I909" i="1"/>
  <c r="I897" i="1"/>
  <c r="I885" i="1"/>
  <c r="I873" i="1"/>
  <c r="I861" i="1"/>
  <c r="I853" i="1"/>
  <c r="I841" i="1"/>
  <c r="I829" i="1"/>
  <c r="I817" i="1"/>
  <c r="I805" i="1"/>
  <c r="I797" i="1"/>
  <c r="I785" i="1"/>
  <c r="I773" i="1"/>
  <c r="I757" i="1"/>
  <c r="I745" i="1"/>
  <c r="I733" i="1"/>
  <c r="I717" i="1"/>
  <c r="I705" i="1"/>
  <c r="I693" i="1"/>
  <c r="I681" i="1"/>
  <c r="I669" i="1"/>
  <c r="I661" i="1"/>
  <c r="I649" i="1"/>
  <c r="I637" i="1"/>
  <c r="I625" i="1"/>
  <c r="I613" i="1"/>
  <c r="I601" i="1"/>
  <c r="I589" i="1"/>
  <c r="I577" i="1"/>
  <c r="I565" i="1"/>
  <c r="I553" i="1"/>
  <c r="I545" i="1"/>
  <c r="I533" i="1"/>
  <c r="I521" i="1"/>
  <c r="I509" i="1"/>
  <c r="I497" i="1"/>
  <c r="I485" i="1"/>
  <c r="I473" i="1"/>
  <c r="I461" i="1"/>
  <c r="I449" i="1"/>
  <c r="I437" i="1"/>
  <c r="I600" i="1"/>
  <c r="I596" i="1"/>
  <c r="I592" i="1"/>
  <c r="I588" i="1"/>
  <c r="I584" i="1"/>
  <c r="I580" i="1"/>
  <c r="I576" i="1"/>
  <c r="I572" i="1"/>
  <c r="I568" i="1"/>
  <c r="I564" i="1"/>
  <c r="I560" i="1"/>
  <c r="I556" i="1"/>
  <c r="I552" i="1"/>
  <c r="I548" i="1"/>
  <c r="I544" i="1"/>
  <c r="I540" i="1"/>
  <c r="I536" i="1"/>
  <c r="I532" i="1"/>
  <c r="I528" i="1"/>
  <c r="I524" i="1"/>
  <c r="I520" i="1"/>
  <c r="I516" i="1"/>
  <c r="I512" i="1"/>
  <c r="I508" i="1"/>
  <c r="I504" i="1"/>
  <c r="I500" i="1"/>
  <c r="I496" i="1"/>
  <c r="I492" i="1"/>
  <c r="I488" i="1"/>
  <c r="I484" i="1"/>
  <c r="I480" i="1"/>
  <c r="I476" i="1"/>
  <c r="I472" i="1"/>
  <c r="I468" i="1"/>
  <c r="I464" i="1"/>
  <c r="I460" i="1"/>
  <c r="I456" i="1"/>
  <c r="I452" i="1"/>
  <c r="I448" i="1"/>
  <c r="I444" i="1"/>
  <c r="I440" i="1"/>
  <c r="I603" i="1"/>
  <c r="I599" i="1"/>
  <c r="I595" i="1"/>
  <c r="I591" i="1"/>
  <c r="I587" i="1"/>
  <c r="I583" i="1"/>
  <c r="I579" i="1"/>
  <c r="I575" i="1"/>
  <c r="I571" i="1"/>
  <c r="I567" i="1"/>
  <c r="I563" i="1"/>
  <c r="I559" i="1"/>
  <c r="I555" i="1"/>
  <c r="I551" i="1"/>
  <c r="I547" i="1"/>
  <c r="I543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71" i="1"/>
  <c r="I467" i="1"/>
  <c r="I463" i="1"/>
  <c r="I459" i="1"/>
  <c r="I455" i="1"/>
  <c r="I451" i="1"/>
  <c r="I447" i="1"/>
  <c r="I443" i="1"/>
  <c r="I439" i="1"/>
  <c r="C437" i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J437" i="1" l="1"/>
  <c r="J438" i="1" l="1"/>
  <c r="D437" i="1"/>
  <c r="E437" i="1" l="1"/>
  <c r="F437" i="1" s="1"/>
  <c r="G437" i="1" s="1"/>
  <c r="J439" i="1" l="1"/>
  <c r="D438" i="1"/>
  <c r="E438" i="1" l="1"/>
  <c r="F438" i="1" s="1"/>
  <c r="G438" i="1" s="1"/>
  <c r="D439" i="1" l="1"/>
  <c r="J440" i="1"/>
  <c r="E439" i="1" l="1"/>
  <c r="F439" i="1" s="1"/>
  <c r="G439" i="1" s="1"/>
  <c r="D440" i="1" l="1"/>
  <c r="J441" i="1"/>
  <c r="E440" i="1" l="1"/>
  <c r="F440" i="1" s="1"/>
  <c r="G440" i="1" s="1"/>
  <c r="J442" i="1" l="1"/>
  <c r="D441" i="1"/>
  <c r="E441" i="1" l="1"/>
  <c r="F441" i="1" s="1"/>
  <c r="G441" i="1" s="1"/>
  <c r="J443" i="1" l="1"/>
  <c r="D442" i="1"/>
  <c r="E442" i="1" l="1"/>
  <c r="F442" i="1" s="1"/>
  <c r="G442" i="1" s="1"/>
  <c r="D443" i="1" l="1"/>
  <c r="J444" i="1"/>
  <c r="E443" i="1" l="1"/>
  <c r="F443" i="1" s="1"/>
  <c r="G443" i="1" s="1"/>
  <c r="D444" i="1" l="1"/>
  <c r="J445" i="1"/>
  <c r="E444" i="1" l="1"/>
  <c r="F444" i="1" s="1"/>
  <c r="G444" i="1" s="1"/>
  <c r="J446" i="1" l="1"/>
  <c r="D445" i="1"/>
  <c r="E445" i="1" l="1"/>
  <c r="F445" i="1" s="1"/>
  <c r="G445" i="1" s="1"/>
  <c r="J447" i="1" l="1"/>
  <c r="D446" i="1"/>
  <c r="E446" i="1" l="1"/>
  <c r="F446" i="1" s="1"/>
  <c r="G446" i="1" s="1"/>
  <c r="D447" i="1" l="1"/>
  <c r="J448" i="1"/>
  <c r="E447" i="1" l="1"/>
  <c r="F447" i="1" s="1"/>
  <c r="G447" i="1" s="1"/>
  <c r="J449" i="1" l="1"/>
  <c r="D448" i="1"/>
  <c r="E448" i="1" l="1"/>
  <c r="F448" i="1" s="1"/>
  <c r="G448" i="1" s="1"/>
  <c r="D449" i="1" l="1"/>
  <c r="J450" i="1"/>
  <c r="E449" i="1" l="1"/>
  <c r="F449" i="1" s="1"/>
  <c r="G449" i="1" s="1"/>
  <c r="D450" i="1" l="1"/>
  <c r="J451" i="1"/>
  <c r="E450" i="1" l="1"/>
  <c r="F450" i="1" s="1"/>
  <c r="G450" i="1" s="1"/>
  <c r="J452" i="1" l="1"/>
  <c r="D451" i="1"/>
  <c r="E451" i="1" l="1"/>
  <c r="F451" i="1" s="1"/>
  <c r="G451" i="1" s="1"/>
  <c r="D452" i="1" l="1"/>
  <c r="J453" i="1"/>
  <c r="E452" i="1" l="1"/>
  <c r="F452" i="1" s="1"/>
  <c r="G452" i="1" s="1"/>
  <c r="D453" i="1" l="1"/>
  <c r="J454" i="1"/>
  <c r="E453" i="1" l="1"/>
  <c r="F453" i="1" s="1"/>
  <c r="G453" i="1" s="1"/>
  <c r="D454" i="1" l="1"/>
  <c r="J455" i="1"/>
  <c r="E454" i="1" l="1"/>
  <c r="F454" i="1" s="1"/>
  <c r="G454" i="1" s="1"/>
  <c r="D455" i="1" l="1"/>
  <c r="J456" i="1"/>
  <c r="E455" i="1" l="1"/>
  <c r="F455" i="1" s="1"/>
  <c r="G455" i="1" s="1"/>
  <c r="J457" i="1" l="1"/>
  <c r="D456" i="1"/>
  <c r="E456" i="1" l="1"/>
  <c r="F456" i="1" s="1"/>
  <c r="G456" i="1" s="1"/>
  <c r="J458" i="1" l="1"/>
  <c r="D457" i="1"/>
  <c r="E457" i="1" l="1"/>
  <c r="F457" i="1" s="1"/>
  <c r="G457" i="1" s="1"/>
  <c r="J459" i="1" l="1"/>
  <c r="D458" i="1"/>
  <c r="E458" i="1" l="1"/>
  <c r="F458" i="1" s="1"/>
  <c r="G458" i="1" s="1"/>
  <c r="D459" i="1" l="1"/>
  <c r="J460" i="1"/>
  <c r="E459" i="1" l="1"/>
  <c r="F459" i="1" s="1"/>
  <c r="G459" i="1" s="1"/>
  <c r="D460" i="1" l="1"/>
  <c r="J461" i="1"/>
  <c r="E460" i="1" l="1"/>
  <c r="F460" i="1" s="1"/>
  <c r="G460" i="1" s="1"/>
  <c r="D461" i="1" l="1"/>
  <c r="J462" i="1"/>
  <c r="E461" i="1" l="1"/>
  <c r="F461" i="1" s="1"/>
  <c r="G461" i="1" s="1"/>
  <c r="D462" i="1" l="1"/>
  <c r="J463" i="1"/>
  <c r="E462" i="1" l="1"/>
  <c r="F462" i="1" s="1"/>
  <c r="G462" i="1" s="1"/>
  <c r="D463" i="1" l="1"/>
  <c r="J464" i="1"/>
  <c r="E463" i="1" l="1"/>
  <c r="F463" i="1" s="1"/>
  <c r="G463" i="1" s="1"/>
  <c r="J465" i="1" l="1"/>
  <c r="D464" i="1"/>
  <c r="E464" i="1" l="1"/>
  <c r="F464" i="1" s="1"/>
  <c r="G464" i="1" s="1"/>
  <c r="D465" i="1" l="1"/>
  <c r="J466" i="1"/>
  <c r="E465" i="1" l="1"/>
  <c r="F465" i="1" s="1"/>
  <c r="G465" i="1" s="1"/>
  <c r="J467" i="1" l="1"/>
  <c r="D466" i="1"/>
  <c r="E466" i="1" l="1"/>
  <c r="F466" i="1" s="1"/>
  <c r="G466" i="1" s="1"/>
  <c r="D467" i="1" l="1"/>
  <c r="J468" i="1"/>
  <c r="E467" i="1" l="1"/>
  <c r="F467" i="1" s="1"/>
  <c r="G467" i="1" s="1"/>
  <c r="D468" i="1" l="1"/>
  <c r="J469" i="1"/>
  <c r="E468" i="1" l="1"/>
  <c r="F468" i="1" s="1"/>
  <c r="G468" i="1" s="1"/>
  <c r="J470" i="1" l="1"/>
  <c r="D469" i="1"/>
  <c r="E469" i="1" l="1"/>
  <c r="F469" i="1" s="1"/>
  <c r="G469" i="1" s="1"/>
  <c r="J471" i="1" l="1"/>
  <c r="D470" i="1"/>
  <c r="E470" i="1" l="1"/>
  <c r="F470" i="1" s="1"/>
  <c r="G470" i="1" s="1"/>
  <c r="D471" i="1" l="1"/>
  <c r="J472" i="1"/>
  <c r="E471" i="1" l="1"/>
  <c r="F471" i="1" s="1"/>
  <c r="G471" i="1" s="1"/>
  <c r="D472" i="1" l="1"/>
  <c r="J473" i="1"/>
  <c r="E472" i="1" l="1"/>
  <c r="F472" i="1" s="1"/>
  <c r="G472" i="1" s="1"/>
  <c r="D473" i="1" l="1"/>
  <c r="J474" i="1"/>
  <c r="E473" i="1" l="1"/>
  <c r="F473" i="1" s="1"/>
  <c r="G473" i="1" s="1"/>
  <c r="D474" i="1" l="1"/>
  <c r="J475" i="1"/>
  <c r="E474" i="1" l="1"/>
  <c r="F474" i="1" s="1"/>
  <c r="G474" i="1" s="1"/>
  <c r="J476" i="1" l="1"/>
  <c r="D475" i="1"/>
  <c r="E475" i="1" l="1"/>
  <c r="F475" i="1" s="1"/>
  <c r="G475" i="1" s="1"/>
  <c r="J477" i="1" l="1"/>
  <c r="D476" i="1"/>
  <c r="E476" i="1" l="1"/>
  <c r="F476" i="1" s="1"/>
  <c r="G476" i="1" s="1"/>
  <c r="D477" i="1" l="1"/>
  <c r="J478" i="1"/>
  <c r="E477" i="1" l="1"/>
  <c r="F477" i="1" s="1"/>
  <c r="G477" i="1" s="1"/>
  <c r="D478" i="1" l="1"/>
  <c r="J479" i="1"/>
  <c r="E478" i="1" l="1"/>
  <c r="F478" i="1" s="1"/>
  <c r="G478" i="1" s="1"/>
  <c r="D479" i="1" l="1"/>
  <c r="J480" i="1"/>
  <c r="E479" i="1" l="1"/>
  <c r="F479" i="1" s="1"/>
  <c r="G479" i="1" s="1"/>
  <c r="D480" i="1" l="1"/>
  <c r="J481" i="1"/>
  <c r="E480" i="1" l="1"/>
  <c r="F480" i="1" s="1"/>
  <c r="G480" i="1" s="1"/>
  <c r="J482" i="1" l="1"/>
  <c r="D481" i="1"/>
  <c r="E481" i="1" l="1"/>
  <c r="F481" i="1" s="1"/>
  <c r="G481" i="1" s="1"/>
  <c r="D482" i="1" l="1"/>
  <c r="J483" i="1"/>
  <c r="E482" i="1" l="1"/>
  <c r="F482" i="1" s="1"/>
  <c r="G482" i="1" s="1"/>
  <c r="D483" i="1" l="1"/>
  <c r="J484" i="1"/>
  <c r="E483" i="1" l="1"/>
  <c r="F483" i="1" s="1"/>
  <c r="G483" i="1" s="1"/>
  <c r="J485" i="1" l="1"/>
  <c r="D484" i="1"/>
  <c r="E484" i="1" l="1"/>
  <c r="F484" i="1" s="1"/>
  <c r="G484" i="1" s="1"/>
  <c r="J486" i="1" l="1"/>
  <c r="D485" i="1"/>
  <c r="E485" i="1" l="1"/>
  <c r="F485" i="1" s="1"/>
  <c r="G485" i="1" s="1"/>
  <c r="D486" i="1" l="1"/>
  <c r="J487" i="1"/>
  <c r="E486" i="1" l="1"/>
  <c r="F486" i="1" s="1"/>
  <c r="G486" i="1" s="1"/>
  <c r="D487" i="1" l="1"/>
  <c r="J488" i="1"/>
  <c r="E487" i="1" l="1"/>
  <c r="F487" i="1" s="1"/>
  <c r="G487" i="1" s="1"/>
  <c r="D488" i="1" l="1"/>
  <c r="J489" i="1"/>
  <c r="E488" i="1" l="1"/>
  <c r="F488" i="1" s="1"/>
  <c r="G488" i="1" s="1"/>
  <c r="D489" i="1" l="1"/>
  <c r="J490" i="1"/>
  <c r="E489" i="1" l="1"/>
  <c r="F489" i="1" s="1"/>
  <c r="G489" i="1" s="1"/>
  <c r="J491" i="1" l="1"/>
  <c r="D490" i="1"/>
  <c r="E490" i="1" l="1"/>
  <c r="F490" i="1" s="1"/>
  <c r="G490" i="1" s="1"/>
  <c r="J492" i="1" l="1"/>
  <c r="D491" i="1"/>
  <c r="E491" i="1" l="1"/>
  <c r="F491" i="1" s="1"/>
  <c r="G491" i="1" s="1"/>
  <c r="J493" i="1" l="1"/>
  <c r="D492" i="1"/>
  <c r="E492" i="1" l="1"/>
  <c r="F492" i="1" s="1"/>
  <c r="G492" i="1" s="1"/>
  <c r="J494" i="1" l="1"/>
  <c r="D493" i="1"/>
  <c r="E493" i="1" l="1"/>
  <c r="F493" i="1" s="1"/>
  <c r="G493" i="1" s="1"/>
  <c r="D494" i="1" l="1"/>
  <c r="J495" i="1"/>
  <c r="E494" i="1" l="1"/>
  <c r="F494" i="1" s="1"/>
  <c r="G494" i="1" s="1"/>
  <c r="D495" i="1" l="1"/>
  <c r="J496" i="1"/>
  <c r="E495" i="1" l="1"/>
  <c r="F495" i="1" s="1"/>
  <c r="G495" i="1" s="1"/>
  <c r="J497" i="1" l="1"/>
  <c r="D496" i="1"/>
  <c r="E496" i="1" l="1"/>
  <c r="F496" i="1" s="1"/>
  <c r="G496" i="1" s="1"/>
  <c r="D497" i="1" l="1"/>
  <c r="J498" i="1"/>
  <c r="E497" i="1" l="1"/>
  <c r="F497" i="1" s="1"/>
  <c r="G497" i="1" s="1"/>
  <c r="D498" i="1" l="1"/>
  <c r="J499" i="1"/>
  <c r="E498" i="1" l="1"/>
  <c r="F498" i="1" s="1"/>
  <c r="G498" i="1" s="1"/>
  <c r="J500" i="1" l="1"/>
  <c r="D499" i="1"/>
  <c r="E499" i="1" l="1"/>
  <c r="F499" i="1" s="1"/>
  <c r="G499" i="1" s="1"/>
  <c r="J501" i="1" l="1"/>
  <c r="D500" i="1"/>
  <c r="E500" i="1" l="1"/>
  <c r="F500" i="1" s="1"/>
  <c r="G500" i="1" s="1"/>
  <c r="D501" i="1" l="1"/>
  <c r="J502" i="1"/>
  <c r="E501" i="1" l="1"/>
  <c r="F501" i="1" s="1"/>
  <c r="G501" i="1" s="1"/>
  <c r="D502" i="1" l="1"/>
  <c r="J503" i="1"/>
  <c r="E502" i="1" l="1"/>
  <c r="F502" i="1" s="1"/>
  <c r="G502" i="1" s="1"/>
  <c r="D503" i="1" l="1"/>
  <c r="J504" i="1"/>
  <c r="E503" i="1" l="1"/>
  <c r="F503" i="1" s="1"/>
  <c r="G503" i="1" s="1"/>
  <c r="D504" i="1" l="1"/>
  <c r="J505" i="1"/>
  <c r="E504" i="1" l="1"/>
  <c r="F504" i="1" s="1"/>
  <c r="G504" i="1" s="1"/>
  <c r="D505" i="1" l="1"/>
  <c r="J506" i="1"/>
  <c r="E505" i="1" l="1"/>
  <c r="F505" i="1" s="1"/>
  <c r="G505" i="1" s="1"/>
  <c r="D506" i="1" l="1"/>
  <c r="J507" i="1"/>
  <c r="E506" i="1" l="1"/>
  <c r="F506" i="1" s="1"/>
  <c r="G506" i="1" s="1"/>
  <c r="D507" i="1" l="1"/>
  <c r="J508" i="1"/>
  <c r="E507" i="1" l="1"/>
  <c r="F507" i="1" s="1"/>
  <c r="G507" i="1" s="1"/>
  <c r="D508" i="1" l="1"/>
  <c r="J509" i="1"/>
  <c r="E508" i="1" l="1"/>
  <c r="F508" i="1" s="1"/>
  <c r="G508" i="1" s="1"/>
  <c r="D509" i="1" l="1"/>
  <c r="J510" i="1"/>
  <c r="E509" i="1" l="1"/>
  <c r="F509" i="1" s="1"/>
  <c r="G509" i="1" s="1"/>
  <c r="D510" i="1" l="1"/>
  <c r="J511" i="1"/>
  <c r="E510" i="1" l="1"/>
  <c r="F510" i="1" s="1"/>
  <c r="G510" i="1" s="1"/>
  <c r="D511" i="1" l="1"/>
  <c r="J512" i="1"/>
  <c r="E511" i="1" l="1"/>
  <c r="F511" i="1" s="1"/>
  <c r="G511" i="1" s="1"/>
  <c r="D512" i="1" l="1"/>
  <c r="J513" i="1"/>
  <c r="E512" i="1" l="1"/>
  <c r="F512" i="1" s="1"/>
  <c r="G512" i="1" s="1"/>
  <c r="D513" i="1" l="1"/>
  <c r="J514" i="1"/>
  <c r="E513" i="1" l="1"/>
  <c r="F513" i="1" s="1"/>
  <c r="G513" i="1" s="1"/>
  <c r="J515" i="1" l="1"/>
  <c r="D514" i="1"/>
  <c r="E514" i="1" l="1"/>
  <c r="F514" i="1" s="1"/>
  <c r="G514" i="1" s="1"/>
  <c r="D515" i="1" l="1"/>
  <c r="J516" i="1"/>
  <c r="E515" i="1" l="1"/>
  <c r="F515" i="1" s="1"/>
  <c r="G515" i="1" s="1"/>
  <c r="J517" i="1" l="1"/>
  <c r="D516" i="1"/>
  <c r="E516" i="1" l="1"/>
  <c r="F516" i="1" s="1"/>
  <c r="G516" i="1" s="1"/>
  <c r="J518" i="1" l="1"/>
  <c r="D517" i="1"/>
  <c r="E517" i="1" l="1"/>
  <c r="F517" i="1" s="1"/>
  <c r="G517" i="1" s="1"/>
  <c r="J519" i="1" l="1"/>
  <c r="D518" i="1"/>
  <c r="E518" i="1" l="1"/>
  <c r="F518" i="1" s="1"/>
  <c r="G518" i="1" s="1"/>
  <c r="D519" i="1" l="1"/>
  <c r="J520" i="1"/>
  <c r="E519" i="1" l="1"/>
  <c r="F519" i="1" s="1"/>
  <c r="G519" i="1" s="1"/>
  <c r="J521" i="1" l="1"/>
  <c r="D520" i="1"/>
  <c r="E520" i="1" l="1"/>
  <c r="F520" i="1" s="1"/>
  <c r="G520" i="1" s="1"/>
  <c r="D521" i="1" l="1"/>
  <c r="J522" i="1"/>
  <c r="E521" i="1" l="1"/>
  <c r="F521" i="1" s="1"/>
  <c r="G521" i="1" s="1"/>
  <c r="J523" i="1" l="1"/>
  <c r="D522" i="1"/>
  <c r="E522" i="1" l="1"/>
  <c r="F522" i="1" s="1"/>
  <c r="G522" i="1" s="1"/>
  <c r="D523" i="1" l="1"/>
  <c r="J524" i="1"/>
  <c r="E523" i="1" l="1"/>
  <c r="F523" i="1" s="1"/>
  <c r="G523" i="1" s="1"/>
  <c r="D524" i="1" l="1"/>
  <c r="J525" i="1"/>
  <c r="E524" i="1" l="1"/>
  <c r="F524" i="1" s="1"/>
  <c r="G524" i="1" s="1"/>
  <c r="J526" i="1" l="1"/>
  <c r="D525" i="1"/>
  <c r="E525" i="1" l="1"/>
  <c r="F525" i="1" s="1"/>
  <c r="G525" i="1" s="1"/>
  <c r="J527" i="1" l="1"/>
  <c r="D526" i="1"/>
  <c r="E526" i="1" l="1"/>
  <c r="F526" i="1" s="1"/>
  <c r="G526" i="1" s="1"/>
  <c r="J528" i="1" l="1"/>
  <c r="D527" i="1"/>
  <c r="E527" i="1" l="1"/>
  <c r="F527" i="1" s="1"/>
  <c r="G527" i="1" s="1"/>
  <c r="D528" i="1" l="1"/>
  <c r="J529" i="1"/>
  <c r="E528" i="1" l="1"/>
  <c r="F528" i="1" s="1"/>
  <c r="G528" i="1" s="1"/>
  <c r="J530" i="1" l="1"/>
  <c r="D529" i="1"/>
  <c r="E529" i="1" l="1"/>
  <c r="F529" i="1" s="1"/>
  <c r="G529" i="1" s="1"/>
  <c r="J531" i="1" l="1"/>
  <c r="D530" i="1"/>
  <c r="E530" i="1" l="1"/>
  <c r="F530" i="1" s="1"/>
  <c r="G530" i="1" s="1"/>
  <c r="J532" i="1" l="1"/>
  <c r="D531" i="1"/>
  <c r="E531" i="1" l="1"/>
  <c r="F531" i="1" s="1"/>
  <c r="G531" i="1" s="1"/>
  <c r="J533" i="1" l="1"/>
  <c r="D532" i="1"/>
  <c r="E532" i="1" l="1"/>
  <c r="F532" i="1" s="1"/>
  <c r="G532" i="1" s="1"/>
  <c r="J534" i="1" l="1"/>
  <c r="D533" i="1"/>
  <c r="E533" i="1" l="1"/>
  <c r="F533" i="1" s="1"/>
  <c r="G533" i="1" s="1"/>
  <c r="D534" i="1" l="1"/>
  <c r="J535" i="1"/>
  <c r="E534" i="1" l="1"/>
  <c r="F534" i="1" s="1"/>
  <c r="G534" i="1" s="1"/>
  <c r="J536" i="1" l="1"/>
  <c r="D535" i="1"/>
  <c r="E535" i="1" l="1"/>
  <c r="F535" i="1" s="1"/>
  <c r="G535" i="1" s="1"/>
  <c r="D536" i="1" l="1"/>
  <c r="J537" i="1"/>
  <c r="E536" i="1" l="1"/>
  <c r="F536" i="1" s="1"/>
  <c r="G536" i="1" s="1"/>
  <c r="D537" i="1" l="1"/>
  <c r="J538" i="1"/>
  <c r="E537" i="1" l="1"/>
  <c r="F537" i="1" s="1"/>
  <c r="G537" i="1" s="1"/>
  <c r="D538" i="1" l="1"/>
  <c r="J539" i="1"/>
  <c r="E538" i="1" l="1"/>
  <c r="F538" i="1" s="1"/>
  <c r="G538" i="1" s="1"/>
  <c r="J540" i="1" l="1"/>
  <c r="D539" i="1"/>
  <c r="E539" i="1" l="1"/>
  <c r="F539" i="1" s="1"/>
  <c r="G539" i="1" s="1"/>
  <c r="D540" i="1" l="1"/>
  <c r="J541" i="1"/>
  <c r="E540" i="1" l="1"/>
  <c r="F540" i="1" s="1"/>
  <c r="G540" i="1" s="1"/>
  <c r="J542" i="1" l="1"/>
  <c r="D541" i="1"/>
  <c r="E541" i="1" l="1"/>
  <c r="F541" i="1" s="1"/>
  <c r="G541" i="1" s="1"/>
  <c r="D542" i="1" l="1"/>
  <c r="J543" i="1"/>
  <c r="E542" i="1" l="1"/>
  <c r="F542" i="1" s="1"/>
  <c r="G542" i="1" s="1"/>
  <c r="J544" i="1" l="1"/>
  <c r="D543" i="1"/>
  <c r="E543" i="1" l="1"/>
  <c r="F543" i="1" s="1"/>
  <c r="G543" i="1" s="1"/>
  <c r="D544" i="1" l="1"/>
  <c r="J545" i="1"/>
  <c r="E544" i="1" l="1"/>
  <c r="F544" i="1" s="1"/>
  <c r="G544" i="1" s="1"/>
  <c r="D545" i="1" l="1"/>
  <c r="J546" i="1"/>
  <c r="E545" i="1" l="1"/>
  <c r="F545" i="1" s="1"/>
  <c r="G545" i="1" s="1"/>
  <c r="D546" i="1" l="1"/>
  <c r="J547" i="1"/>
  <c r="E546" i="1" l="1"/>
  <c r="F546" i="1" s="1"/>
  <c r="G546" i="1" s="1"/>
  <c r="D547" i="1" l="1"/>
  <c r="J548" i="1"/>
  <c r="E547" i="1" l="1"/>
  <c r="F547" i="1" s="1"/>
  <c r="G547" i="1" s="1"/>
  <c r="D548" i="1" l="1"/>
  <c r="J549" i="1"/>
  <c r="E548" i="1" l="1"/>
  <c r="F548" i="1" s="1"/>
  <c r="G548" i="1" s="1"/>
  <c r="D549" i="1" l="1"/>
  <c r="J550" i="1"/>
  <c r="E549" i="1" l="1"/>
  <c r="F549" i="1" s="1"/>
  <c r="G549" i="1" s="1"/>
  <c r="D550" i="1" l="1"/>
  <c r="J551" i="1"/>
  <c r="E550" i="1" l="1"/>
  <c r="F550" i="1" s="1"/>
  <c r="G550" i="1" s="1"/>
  <c r="J552" i="1" l="1"/>
  <c r="D551" i="1"/>
  <c r="E551" i="1" l="1"/>
  <c r="F551" i="1" s="1"/>
  <c r="G551" i="1" s="1"/>
  <c r="D552" i="1" l="1"/>
  <c r="J553" i="1"/>
  <c r="E552" i="1" l="1"/>
  <c r="F552" i="1" s="1"/>
  <c r="G552" i="1" s="1"/>
  <c r="J554" i="1" l="1"/>
  <c r="D553" i="1"/>
  <c r="E553" i="1" l="1"/>
  <c r="F553" i="1" s="1"/>
  <c r="G553" i="1" s="1"/>
  <c r="J555" i="1" l="1"/>
  <c r="D554" i="1"/>
  <c r="E554" i="1" l="1"/>
  <c r="F554" i="1" s="1"/>
  <c r="G554" i="1" s="1"/>
  <c r="D555" i="1" l="1"/>
  <c r="J556" i="1"/>
  <c r="E555" i="1" l="1"/>
  <c r="F555" i="1" s="1"/>
  <c r="G555" i="1" s="1"/>
  <c r="J557" i="1" l="1"/>
  <c r="D556" i="1"/>
  <c r="E556" i="1" l="1"/>
  <c r="F556" i="1" s="1"/>
  <c r="G556" i="1" s="1"/>
  <c r="D557" i="1" l="1"/>
  <c r="J558" i="1"/>
  <c r="E557" i="1" l="1"/>
  <c r="F557" i="1" s="1"/>
  <c r="G557" i="1" s="1"/>
  <c r="J559" i="1" l="1"/>
  <c r="D558" i="1"/>
  <c r="E558" i="1" l="1"/>
  <c r="F558" i="1" s="1"/>
  <c r="G558" i="1" s="1"/>
  <c r="D559" i="1" l="1"/>
  <c r="J560" i="1"/>
  <c r="E559" i="1" l="1"/>
  <c r="F559" i="1" s="1"/>
  <c r="G559" i="1" s="1"/>
  <c r="J561" i="1" l="1"/>
  <c r="D560" i="1"/>
  <c r="E560" i="1" l="1"/>
  <c r="F560" i="1" s="1"/>
  <c r="G560" i="1" s="1"/>
  <c r="J562" i="1" l="1"/>
  <c r="D561" i="1"/>
  <c r="E561" i="1" l="1"/>
  <c r="F561" i="1" s="1"/>
  <c r="G561" i="1" s="1"/>
  <c r="J563" i="1" l="1"/>
  <c r="D562" i="1"/>
  <c r="E562" i="1" l="1"/>
  <c r="F562" i="1" s="1"/>
  <c r="G562" i="1" s="1"/>
  <c r="J564" i="1" l="1"/>
  <c r="D563" i="1"/>
  <c r="E563" i="1" l="1"/>
  <c r="F563" i="1" s="1"/>
  <c r="G563" i="1" s="1"/>
  <c r="D564" i="1" l="1"/>
  <c r="J565" i="1"/>
  <c r="E564" i="1" l="1"/>
  <c r="F564" i="1" s="1"/>
  <c r="G564" i="1" s="1"/>
  <c r="D565" i="1" l="1"/>
  <c r="J566" i="1"/>
  <c r="E565" i="1" l="1"/>
  <c r="F565" i="1" s="1"/>
  <c r="G565" i="1" s="1"/>
  <c r="D566" i="1" l="1"/>
  <c r="J567" i="1"/>
  <c r="E566" i="1" l="1"/>
  <c r="F566" i="1" s="1"/>
  <c r="G566" i="1" s="1"/>
  <c r="J568" i="1" l="1"/>
  <c r="D567" i="1"/>
  <c r="E567" i="1" l="1"/>
  <c r="F567" i="1" s="1"/>
  <c r="G567" i="1" s="1"/>
  <c r="D568" i="1" l="1"/>
  <c r="J569" i="1"/>
  <c r="E568" i="1" l="1"/>
  <c r="F568" i="1" s="1"/>
  <c r="G568" i="1" s="1"/>
  <c r="J570" i="1" l="1"/>
  <c r="D569" i="1"/>
  <c r="E569" i="1" l="1"/>
  <c r="F569" i="1" s="1"/>
  <c r="G569" i="1" s="1"/>
  <c r="D570" i="1" l="1"/>
  <c r="J571" i="1"/>
  <c r="E570" i="1" l="1"/>
  <c r="F570" i="1" s="1"/>
  <c r="G570" i="1" s="1"/>
  <c r="J572" i="1" l="1"/>
  <c r="D571" i="1"/>
  <c r="E571" i="1" l="1"/>
  <c r="F571" i="1" s="1"/>
  <c r="G571" i="1" s="1"/>
  <c r="J573" i="1" l="1"/>
  <c r="D572" i="1"/>
  <c r="E572" i="1" l="1"/>
  <c r="F572" i="1" s="1"/>
  <c r="G572" i="1" s="1"/>
  <c r="D573" i="1" l="1"/>
  <c r="J574" i="1"/>
  <c r="E573" i="1" l="1"/>
  <c r="F573" i="1" s="1"/>
  <c r="G573" i="1" s="1"/>
  <c r="D574" i="1" l="1"/>
  <c r="J575" i="1"/>
  <c r="E574" i="1" l="1"/>
  <c r="F574" i="1" s="1"/>
  <c r="G574" i="1" s="1"/>
  <c r="D575" i="1" l="1"/>
  <c r="J576" i="1"/>
  <c r="E575" i="1" l="1"/>
  <c r="F575" i="1" s="1"/>
  <c r="G575" i="1" s="1"/>
  <c r="D576" i="1" l="1"/>
  <c r="J577" i="1"/>
  <c r="E576" i="1" l="1"/>
  <c r="F576" i="1" s="1"/>
  <c r="G576" i="1" s="1"/>
  <c r="D577" i="1" l="1"/>
  <c r="J578" i="1"/>
  <c r="E577" i="1" l="1"/>
  <c r="F577" i="1" s="1"/>
  <c r="G577" i="1" s="1"/>
  <c r="J579" i="1" l="1"/>
  <c r="D578" i="1"/>
  <c r="E578" i="1" l="1"/>
  <c r="F578" i="1" s="1"/>
  <c r="G578" i="1" s="1"/>
  <c r="D579" i="1" l="1"/>
  <c r="J580" i="1"/>
  <c r="E579" i="1" l="1"/>
  <c r="F579" i="1" s="1"/>
  <c r="G579" i="1" s="1"/>
  <c r="D580" i="1" l="1"/>
  <c r="J581" i="1"/>
  <c r="E580" i="1" l="1"/>
  <c r="F580" i="1" s="1"/>
  <c r="G580" i="1" s="1"/>
  <c r="J582" i="1" l="1"/>
  <c r="D581" i="1"/>
  <c r="E581" i="1" l="1"/>
  <c r="F581" i="1" s="1"/>
  <c r="G581" i="1" s="1"/>
  <c r="D582" i="1" l="1"/>
  <c r="J583" i="1"/>
  <c r="E582" i="1" l="1"/>
  <c r="F582" i="1" s="1"/>
  <c r="G582" i="1" s="1"/>
  <c r="D583" i="1" l="1"/>
  <c r="J584" i="1"/>
  <c r="E583" i="1" l="1"/>
  <c r="F583" i="1" s="1"/>
  <c r="G583" i="1" s="1"/>
  <c r="J585" i="1" l="1"/>
  <c r="D584" i="1"/>
  <c r="E584" i="1" l="1"/>
  <c r="F584" i="1" s="1"/>
  <c r="G584" i="1" s="1"/>
  <c r="D585" i="1" l="1"/>
  <c r="J586" i="1"/>
  <c r="E585" i="1" l="1"/>
  <c r="F585" i="1" s="1"/>
  <c r="G585" i="1" s="1"/>
  <c r="J587" i="1" l="1"/>
  <c r="D586" i="1"/>
  <c r="E586" i="1" l="1"/>
  <c r="F586" i="1" s="1"/>
  <c r="G586" i="1" s="1"/>
  <c r="J588" i="1" l="1"/>
  <c r="D587" i="1"/>
  <c r="E587" i="1" l="1"/>
  <c r="F587" i="1" s="1"/>
  <c r="G587" i="1" s="1"/>
  <c r="D588" i="1" l="1"/>
  <c r="J589" i="1"/>
  <c r="E588" i="1" l="1"/>
  <c r="F588" i="1" s="1"/>
  <c r="G588" i="1" s="1"/>
  <c r="D589" i="1" l="1"/>
  <c r="J590" i="1"/>
  <c r="E589" i="1" l="1"/>
  <c r="F589" i="1" s="1"/>
  <c r="G589" i="1" s="1"/>
  <c r="D590" i="1" l="1"/>
  <c r="J591" i="1"/>
  <c r="E590" i="1" l="1"/>
  <c r="F590" i="1" s="1"/>
  <c r="G590" i="1" s="1"/>
  <c r="D591" i="1" l="1"/>
  <c r="J592" i="1"/>
  <c r="E591" i="1" l="1"/>
  <c r="F591" i="1" s="1"/>
  <c r="G591" i="1" s="1"/>
  <c r="D592" i="1" l="1"/>
  <c r="J593" i="1"/>
  <c r="E592" i="1" l="1"/>
  <c r="F592" i="1" s="1"/>
  <c r="G592" i="1" s="1"/>
  <c r="J594" i="1" l="1"/>
  <c r="D593" i="1"/>
  <c r="E593" i="1" l="1"/>
  <c r="F593" i="1" s="1"/>
  <c r="G593" i="1" s="1"/>
  <c r="D594" i="1" l="1"/>
  <c r="J595" i="1"/>
  <c r="E594" i="1" l="1"/>
  <c r="F594" i="1" s="1"/>
  <c r="G594" i="1" s="1"/>
  <c r="D595" i="1" l="1"/>
  <c r="J596" i="1"/>
  <c r="E595" i="1" l="1"/>
  <c r="F595" i="1" s="1"/>
  <c r="G595" i="1" s="1"/>
  <c r="D596" i="1" l="1"/>
  <c r="J597" i="1"/>
  <c r="E596" i="1" l="1"/>
  <c r="F596" i="1" s="1"/>
  <c r="G596" i="1" s="1"/>
  <c r="D597" i="1" l="1"/>
  <c r="J598" i="1"/>
  <c r="E597" i="1" l="1"/>
  <c r="F597" i="1" s="1"/>
  <c r="G597" i="1" s="1"/>
  <c r="D598" i="1" l="1"/>
  <c r="J599" i="1"/>
  <c r="E598" i="1" l="1"/>
  <c r="F598" i="1" s="1"/>
  <c r="G598" i="1" s="1"/>
  <c r="J600" i="1" l="1"/>
  <c r="D599" i="1"/>
  <c r="E599" i="1" l="1"/>
  <c r="F599" i="1" s="1"/>
  <c r="G599" i="1" s="1"/>
  <c r="D600" i="1" l="1"/>
  <c r="J601" i="1"/>
  <c r="E600" i="1" l="1"/>
  <c r="F600" i="1" s="1"/>
  <c r="G600" i="1" s="1"/>
  <c r="J602" i="1" l="1"/>
  <c r="D601" i="1"/>
  <c r="E601" i="1" l="1"/>
  <c r="F601" i="1" s="1"/>
  <c r="G601" i="1" s="1"/>
  <c r="D602" i="1" l="1"/>
  <c r="J603" i="1"/>
  <c r="E602" i="1" l="1"/>
  <c r="F602" i="1" s="1"/>
  <c r="G602" i="1" s="1"/>
  <c r="J604" i="1" l="1"/>
  <c r="D603" i="1"/>
  <c r="E603" i="1" l="1"/>
  <c r="F603" i="1" s="1"/>
  <c r="G603" i="1" s="1"/>
  <c r="J605" i="1" l="1"/>
  <c r="D604" i="1"/>
  <c r="E604" i="1" l="1"/>
  <c r="F604" i="1" s="1"/>
  <c r="G604" i="1" s="1"/>
  <c r="J606" i="1" l="1"/>
  <c r="D605" i="1"/>
  <c r="E605" i="1" l="1"/>
  <c r="F605" i="1" s="1"/>
  <c r="G605" i="1" s="1"/>
  <c r="D606" i="1" l="1"/>
  <c r="J607" i="1"/>
  <c r="E606" i="1" l="1"/>
  <c r="F606" i="1" s="1"/>
  <c r="G606" i="1" s="1"/>
  <c r="D607" i="1" l="1"/>
  <c r="J608" i="1"/>
  <c r="E607" i="1" l="1"/>
  <c r="F607" i="1" s="1"/>
  <c r="G607" i="1" s="1"/>
  <c r="J609" i="1" l="1"/>
  <c r="D608" i="1"/>
  <c r="E608" i="1" l="1"/>
  <c r="F608" i="1" s="1"/>
  <c r="G608" i="1" s="1"/>
  <c r="D609" i="1" l="1"/>
  <c r="J610" i="1"/>
  <c r="E609" i="1" l="1"/>
  <c r="F609" i="1" s="1"/>
  <c r="G609" i="1" s="1"/>
  <c r="J611" i="1" l="1"/>
  <c r="D610" i="1"/>
  <c r="E610" i="1" l="1"/>
  <c r="F610" i="1" s="1"/>
  <c r="G610" i="1" s="1"/>
  <c r="J612" i="1" l="1"/>
  <c r="D611" i="1"/>
  <c r="E611" i="1" l="1"/>
  <c r="F611" i="1" s="1"/>
  <c r="G611" i="1" s="1"/>
  <c r="J613" i="1" l="1"/>
  <c r="D612" i="1"/>
  <c r="E612" i="1" l="1"/>
  <c r="F612" i="1" s="1"/>
  <c r="G612" i="1" s="1"/>
  <c r="D613" i="1" l="1"/>
  <c r="J614" i="1"/>
  <c r="E613" i="1" l="1"/>
  <c r="F613" i="1" s="1"/>
  <c r="G613" i="1" s="1"/>
  <c r="J615" i="1" l="1"/>
  <c r="D614" i="1"/>
  <c r="E614" i="1" l="1"/>
  <c r="F614" i="1" s="1"/>
  <c r="G614" i="1" s="1"/>
  <c r="J616" i="1" l="1"/>
  <c r="D615" i="1"/>
  <c r="E615" i="1" l="1"/>
  <c r="F615" i="1" s="1"/>
  <c r="G615" i="1" s="1"/>
  <c r="D616" i="1" l="1"/>
  <c r="J617" i="1"/>
  <c r="E616" i="1" l="1"/>
  <c r="F616" i="1" s="1"/>
  <c r="G616" i="1" s="1"/>
  <c r="J618" i="1" l="1"/>
  <c r="D617" i="1"/>
  <c r="E617" i="1" l="1"/>
  <c r="F617" i="1" s="1"/>
  <c r="G617" i="1" s="1"/>
  <c r="J619" i="1" l="1"/>
  <c r="D618" i="1"/>
  <c r="E618" i="1" l="1"/>
  <c r="F618" i="1" s="1"/>
  <c r="G618" i="1" s="1"/>
  <c r="J620" i="1" l="1"/>
  <c r="D619" i="1"/>
  <c r="E619" i="1" l="1"/>
  <c r="F619" i="1" s="1"/>
  <c r="G619" i="1" s="1"/>
  <c r="J621" i="1" l="1"/>
  <c r="D620" i="1"/>
  <c r="E620" i="1" l="1"/>
  <c r="F620" i="1" s="1"/>
  <c r="G620" i="1" s="1"/>
  <c r="D621" i="1" l="1"/>
  <c r="J622" i="1"/>
  <c r="E621" i="1" l="1"/>
  <c r="F621" i="1" s="1"/>
  <c r="G621" i="1" s="1"/>
  <c r="D622" i="1" l="1"/>
  <c r="J623" i="1"/>
  <c r="E622" i="1" l="1"/>
  <c r="F622" i="1" s="1"/>
  <c r="G622" i="1" s="1"/>
  <c r="D623" i="1" l="1"/>
  <c r="J624" i="1"/>
  <c r="E623" i="1" l="1"/>
  <c r="F623" i="1" s="1"/>
  <c r="G623" i="1" s="1"/>
  <c r="J625" i="1" l="1"/>
  <c r="D624" i="1"/>
  <c r="E624" i="1" l="1"/>
  <c r="F624" i="1" s="1"/>
  <c r="G624" i="1" s="1"/>
  <c r="J626" i="1" l="1"/>
  <c r="D625" i="1"/>
  <c r="E625" i="1" l="1"/>
  <c r="F625" i="1" s="1"/>
  <c r="G625" i="1" s="1"/>
  <c r="J627" i="1" l="1"/>
  <c r="D626" i="1"/>
  <c r="E626" i="1" l="1"/>
  <c r="F626" i="1" s="1"/>
  <c r="G626" i="1" s="1"/>
  <c r="D627" i="1" l="1"/>
  <c r="J628" i="1"/>
  <c r="E627" i="1" l="1"/>
  <c r="F627" i="1" s="1"/>
  <c r="G627" i="1" s="1"/>
  <c r="J629" i="1" l="1"/>
  <c r="D628" i="1"/>
  <c r="E628" i="1" l="1"/>
  <c r="F628" i="1" s="1"/>
  <c r="G628" i="1" s="1"/>
  <c r="J630" i="1" l="1"/>
  <c r="D629" i="1"/>
  <c r="E629" i="1" l="1"/>
  <c r="F629" i="1" s="1"/>
  <c r="G629" i="1" s="1"/>
  <c r="J631" i="1" l="1"/>
  <c r="D630" i="1"/>
  <c r="E630" i="1" l="1"/>
  <c r="F630" i="1" s="1"/>
  <c r="G630" i="1" s="1"/>
  <c r="D631" i="1" l="1"/>
  <c r="J632" i="1"/>
  <c r="E631" i="1" l="1"/>
  <c r="F631" i="1" s="1"/>
  <c r="G631" i="1" s="1"/>
  <c r="D632" i="1" l="1"/>
  <c r="J633" i="1"/>
  <c r="E632" i="1" l="1"/>
  <c r="F632" i="1" s="1"/>
  <c r="G632" i="1" s="1"/>
  <c r="J634" i="1" l="1"/>
  <c r="D633" i="1"/>
  <c r="E633" i="1" l="1"/>
  <c r="F633" i="1" s="1"/>
  <c r="G633" i="1" s="1"/>
  <c r="J635" i="1" l="1"/>
  <c r="D634" i="1"/>
  <c r="E634" i="1" l="1"/>
  <c r="F634" i="1" s="1"/>
  <c r="G634" i="1" s="1"/>
  <c r="D635" i="1" l="1"/>
  <c r="J636" i="1"/>
  <c r="E635" i="1" l="1"/>
  <c r="F635" i="1" s="1"/>
  <c r="G635" i="1" s="1"/>
  <c r="D636" i="1" l="1"/>
  <c r="J637" i="1"/>
  <c r="E636" i="1" l="1"/>
  <c r="F636" i="1" s="1"/>
  <c r="G636" i="1" s="1"/>
  <c r="D637" i="1" l="1"/>
  <c r="J638" i="1"/>
  <c r="E637" i="1" l="1"/>
  <c r="F637" i="1" s="1"/>
  <c r="G637" i="1" s="1"/>
  <c r="D638" i="1" l="1"/>
  <c r="J639" i="1"/>
  <c r="E638" i="1" l="1"/>
  <c r="F638" i="1" s="1"/>
  <c r="G638" i="1" s="1"/>
  <c r="J640" i="1" l="1"/>
  <c r="D639" i="1"/>
  <c r="E639" i="1" l="1"/>
  <c r="F639" i="1" s="1"/>
  <c r="G639" i="1" s="1"/>
  <c r="J641" i="1" l="1"/>
  <c r="D640" i="1"/>
  <c r="E640" i="1" l="1"/>
  <c r="F640" i="1" s="1"/>
  <c r="G640" i="1" s="1"/>
  <c r="D641" i="1" l="1"/>
  <c r="J642" i="1"/>
  <c r="E641" i="1" l="1"/>
  <c r="F641" i="1" s="1"/>
  <c r="G641" i="1" s="1"/>
  <c r="D642" i="1" l="1"/>
  <c r="J643" i="1"/>
  <c r="E642" i="1" l="1"/>
  <c r="F642" i="1" s="1"/>
  <c r="G642" i="1" s="1"/>
  <c r="J644" i="1" l="1"/>
  <c r="D643" i="1"/>
  <c r="E643" i="1" l="1"/>
  <c r="F643" i="1" s="1"/>
  <c r="G643" i="1" s="1"/>
  <c r="J645" i="1" l="1"/>
  <c r="D644" i="1"/>
  <c r="E644" i="1" l="1"/>
  <c r="F644" i="1" s="1"/>
  <c r="G644" i="1" s="1"/>
  <c r="D645" i="1" l="1"/>
  <c r="J646" i="1"/>
  <c r="E645" i="1" l="1"/>
  <c r="F645" i="1" s="1"/>
  <c r="G645" i="1" s="1"/>
  <c r="D646" i="1" l="1"/>
  <c r="J647" i="1"/>
  <c r="E646" i="1" l="1"/>
  <c r="F646" i="1" s="1"/>
  <c r="G646" i="1" s="1"/>
  <c r="D647" i="1" l="1"/>
  <c r="J648" i="1"/>
  <c r="E647" i="1" l="1"/>
  <c r="F647" i="1" s="1"/>
  <c r="G647" i="1" s="1"/>
  <c r="J649" i="1" l="1"/>
  <c r="D648" i="1"/>
  <c r="E648" i="1" l="1"/>
  <c r="F648" i="1" s="1"/>
  <c r="G648" i="1" s="1"/>
  <c r="D649" i="1" l="1"/>
  <c r="J650" i="1"/>
  <c r="E649" i="1" l="1"/>
  <c r="F649" i="1" s="1"/>
  <c r="G649" i="1" s="1"/>
  <c r="J651" i="1" l="1"/>
  <c r="D650" i="1"/>
  <c r="E650" i="1" l="1"/>
  <c r="F650" i="1" s="1"/>
  <c r="G650" i="1" s="1"/>
  <c r="D651" i="1" l="1"/>
  <c r="J652" i="1"/>
  <c r="E651" i="1" l="1"/>
  <c r="F651" i="1" s="1"/>
  <c r="G651" i="1" s="1"/>
  <c r="D652" i="1" l="1"/>
  <c r="J653" i="1"/>
  <c r="E652" i="1" l="1"/>
  <c r="F652" i="1" s="1"/>
  <c r="G652" i="1" s="1"/>
  <c r="D653" i="1" l="1"/>
  <c r="J654" i="1"/>
  <c r="E653" i="1" l="1"/>
  <c r="F653" i="1" s="1"/>
  <c r="G653" i="1" s="1"/>
  <c r="D654" i="1" l="1"/>
  <c r="J655" i="1"/>
  <c r="E654" i="1" l="1"/>
  <c r="F654" i="1" s="1"/>
  <c r="G654" i="1" s="1"/>
  <c r="J656" i="1" l="1"/>
  <c r="D655" i="1"/>
  <c r="E655" i="1" l="1"/>
  <c r="F655" i="1" s="1"/>
  <c r="G655" i="1" s="1"/>
  <c r="D656" i="1" l="1"/>
  <c r="J657" i="1"/>
  <c r="E656" i="1" l="1"/>
  <c r="F656" i="1" s="1"/>
  <c r="G656" i="1" s="1"/>
  <c r="D657" i="1" l="1"/>
  <c r="J658" i="1"/>
  <c r="E657" i="1" l="1"/>
  <c r="F657" i="1" s="1"/>
  <c r="G657" i="1" s="1"/>
  <c r="J659" i="1" l="1"/>
  <c r="D658" i="1"/>
  <c r="E658" i="1" l="1"/>
  <c r="F658" i="1" s="1"/>
  <c r="G658" i="1" s="1"/>
  <c r="J660" i="1" l="1"/>
  <c r="D659" i="1"/>
  <c r="E659" i="1" l="1"/>
  <c r="F659" i="1" s="1"/>
  <c r="G659" i="1" s="1"/>
  <c r="D660" i="1" l="1"/>
  <c r="J661" i="1"/>
  <c r="E660" i="1" l="1"/>
  <c r="F660" i="1" s="1"/>
  <c r="G660" i="1" s="1"/>
  <c r="D661" i="1" l="1"/>
  <c r="J662" i="1"/>
  <c r="E661" i="1" l="1"/>
  <c r="F661" i="1" s="1"/>
  <c r="G661" i="1" s="1"/>
  <c r="J663" i="1" l="1"/>
  <c r="D662" i="1"/>
  <c r="E662" i="1" l="1"/>
  <c r="F662" i="1" s="1"/>
  <c r="G662" i="1" s="1"/>
  <c r="D663" i="1" l="1"/>
  <c r="J664" i="1"/>
  <c r="E663" i="1" l="1"/>
  <c r="F663" i="1" s="1"/>
  <c r="G663" i="1" s="1"/>
  <c r="D664" i="1" l="1"/>
  <c r="J665" i="1"/>
  <c r="E664" i="1" l="1"/>
  <c r="F664" i="1" s="1"/>
  <c r="G664" i="1" s="1"/>
  <c r="D665" i="1" l="1"/>
  <c r="J666" i="1"/>
  <c r="E665" i="1" l="1"/>
  <c r="F665" i="1" s="1"/>
  <c r="G665" i="1" s="1"/>
  <c r="J667" i="1" l="1"/>
  <c r="D666" i="1"/>
  <c r="E666" i="1" l="1"/>
  <c r="F666" i="1" s="1"/>
  <c r="G666" i="1" s="1"/>
  <c r="D667" i="1" l="1"/>
  <c r="J668" i="1"/>
  <c r="E667" i="1" l="1"/>
  <c r="F667" i="1" s="1"/>
  <c r="G667" i="1" s="1"/>
  <c r="D668" i="1" l="1"/>
  <c r="J669" i="1"/>
  <c r="E668" i="1" l="1"/>
  <c r="F668" i="1" s="1"/>
  <c r="G668" i="1" s="1"/>
  <c r="D669" i="1" l="1"/>
  <c r="J670" i="1"/>
  <c r="E669" i="1" l="1"/>
  <c r="F669" i="1" s="1"/>
  <c r="G669" i="1" s="1"/>
  <c r="D670" i="1" l="1"/>
  <c r="J671" i="1"/>
  <c r="E670" i="1" l="1"/>
  <c r="F670" i="1" s="1"/>
  <c r="G670" i="1" s="1"/>
  <c r="D671" i="1" l="1"/>
  <c r="J672" i="1"/>
  <c r="E671" i="1" l="1"/>
  <c r="F671" i="1" s="1"/>
  <c r="G671" i="1" s="1"/>
  <c r="D672" i="1" l="1"/>
  <c r="J673" i="1"/>
  <c r="E672" i="1" l="1"/>
  <c r="F672" i="1" s="1"/>
  <c r="G672" i="1" s="1"/>
  <c r="D673" i="1" l="1"/>
  <c r="J674" i="1"/>
  <c r="E673" i="1" l="1"/>
  <c r="F673" i="1" s="1"/>
  <c r="G673" i="1" s="1"/>
  <c r="D674" i="1" l="1"/>
  <c r="J675" i="1"/>
  <c r="E674" i="1" l="1"/>
  <c r="F674" i="1" s="1"/>
  <c r="G674" i="1" s="1"/>
  <c r="D675" i="1" l="1"/>
  <c r="J676" i="1"/>
  <c r="E675" i="1" l="1"/>
  <c r="F675" i="1" s="1"/>
  <c r="G675" i="1" s="1"/>
  <c r="J677" i="1" l="1"/>
  <c r="D676" i="1"/>
  <c r="E676" i="1" l="1"/>
  <c r="F676" i="1" s="1"/>
  <c r="G676" i="1" s="1"/>
  <c r="J678" i="1" l="1"/>
  <c r="D677" i="1"/>
  <c r="E677" i="1" l="1"/>
  <c r="F677" i="1" s="1"/>
  <c r="G677" i="1" s="1"/>
  <c r="J679" i="1" l="1"/>
  <c r="D678" i="1"/>
  <c r="E678" i="1" l="1"/>
  <c r="F678" i="1" s="1"/>
  <c r="G678" i="1" s="1"/>
  <c r="J680" i="1" l="1"/>
  <c r="D679" i="1"/>
  <c r="E679" i="1" l="1"/>
  <c r="F679" i="1" s="1"/>
  <c r="G679" i="1" s="1"/>
  <c r="J681" i="1" l="1"/>
  <c r="D680" i="1"/>
  <c r="E680" i="1" l="1"/>
  <c r="F680" i="1" s="1"/>
  <c r="G680" i="1" s="1"/>
  <c r="D681" i="1" l="1"/>
  <c r="J682" i="1"/>
  <c r="E681" i="1" l="1"/>
  <c r="F681" i="1" s="1"/>
  <c r="G681" i="1" s="1"/>
  <c r="J683" i="1" l="1"/>
  <c r="D682" i="1"/>
  <c r="E682" i="1" l="1"/>
  <c r="F682" i="1" s="1"/>
  <c r="G682" i="1" s="1"/>
  <c r="D683" i="1" l="1"/>
  <c r="J684" i="1"/>
  <c r="E683" i="1" l="1"/>
  <c r="F683" i="1" s="1"/>
  <c r="G683" i="1" s="1"/>
  <c r="D684" i="1" l="1"/>
  <c r="J685" i="1"/>
  <c r="E684" i="1" l="1"/>
  <c r="F684" i="1" s="1"/>
  <c r="G684" i="1" s="1"/>
  <c r="J686" i="1" l="1"/>
  <c r="D685" i="1"/>
  <c r="E685" i="1" l="1"/>
  <c r="F685" i="1" s="1"/>
  <c r="G685" i="1" s="1"/>
  <c r="D686" i="1" l="1"/>
  <c r="J687" i="1"/>
  <c r="E686" i="1" l="1"/>
  <c r="F686" i="1" s="1"/>
  <c r="G686" i="1" s="1"/>
  <c r="D687" i="1" l="1"/>
  <c r="J688" i="1"/>
  <c r="E687" i="1" l="1"/>
  <c r="F687" i="1" s="1"/>
  <c r="G687" i="1" s="1"/>
  <c r="J689" i="1" l="1"/>
  <c r="D688" i="1"/>
  <c r="E688" i="1" l="1"/>
  <c r="F688" i="1" s="1"/>
  <c r="G688" i="1" s="1"/>
  <c r="D689" i="1" l="1"/>
  <c r="J690" i="1"/>
  <c r="E689" i="1" l="1"/>
  <c r="F689" i="1" s="1"/>
  <c r="G689" i="1" s="1"/>
  <c r="D690" i="1" l="1"/>
  <c r="J691" i="1"/>
  <c r="E690" i="1" l="1"/>
  <c r="F690" i="1" s="1"/>
  <c r="G690" i="1" s="1"/>
  <c r="D691" i="1" l="1"/>
  <c r="J692" i="1"/>
  <c r="E691" i="1" l="1"/>
  <c r="F691" i="1" s="1"/>
  <c r="G691" i="1" s="1"/>
  <c r="D692" i="1" l="1"/>
  <c r="J693" i="1"/>
  <c r="E692" i="1" l="1"/>
  <c r="F692" i="1" s="1"/>
  <c r="G692" i="1" s="1"/>
  <c r="J694" i="1" l="1"/>
  <c r="D693" i="1"/>
  <c r="E693" i="1" l="1"/>
  <c r="F693" i="1" s="1"/>
  <c r="G693" i="1" s="1"/>
  <c r="J695" i="1" l="1"/>
  <c r="D694" i="1"/>
  <c r="E694" i="1" l="1"/>
  <c r="F694" i="1" s="1"/>
  <c r="G694" i="1" s="1"/>
  <c r="J696" i="1" l="1"/>
  <c r="D695" i="1"/>
  <c r="E695" i="1" l="1"/>
  <c r="F695" i="1" s="1"/>
  <c r="G695" i="1" s="1"/>
  <c r="J697" i="1" l="1"/>
  <c r="D696" i="1"/>
  <c r="E696" i="1" l="1"/>
  <c r="F696" i="1" s="1"/>
  <c r="G696" i="1" s="1"/>
  <c r="J698" i="1" l="1"/>
  <c r="D697" i="1"/>
  <c r="E697" i="1" l="1"/>
  <c r="F697" i="1" s="1"/>
  <c r="G697" i="1" s="1"/>
  <c r="J699" i="1" l="1"/>
  <c r="D698" i="1"/>
  <c r="E698" i="1" l="1"/>
  <c r="F698" i="1" s="1"/>
  <c r="G698" i="1" s="1"/>
  <c r="D699" i="1" l="1"/>
  <c r="J700" i="1"/>
  <c r="E699" i="1" l="1"/>
  <c r="F699" i="1" s="1"/>
  <c r="G699" i="1" s="1"/>
  <c r="J701" i="1" l="1"/>
  <c r="D700" i="1"/>
  <c r="E700" i="1" l="1"/>
  <c r="F700" i="1" s="1"/>
  <c r="G700" i="1" s="1"/>
  <c r="D701" i="1" l="1"/>
  <c r="J702" i="1"/>
  <c r="E701" i="1" l="1"/>
  <c r="F701" i="1" s="1"/>
  <c r="G701" i="1" s="1"/>
  <c r="D702" i="1" l="1"/>
  <c r="J703" i="1"/>
  <c r="E702" i="1" l="1"/>
  <c r="F702" i="1" s="1"/>
  <c r="G702" i="1" s="1"/>
  <c r="J704" i="1" l="1"/>
  <c r="D703" i="1"/>
  <c r="E703" i="1" l="1"/>
  <c r="F703" i="1" s="1"/>
  <c r="G703" i="1" s="1"/>
  <c r="D704" i="1" l="1"/>
  <c r="J705" i="1"/>
  <c r="E704" i="1" l="1"/>
  <c r="F704" i="1" s="1"/>
  <c r="G704" i="1" s="1"/>
  <c r="D705" i="1" l="1"/>
  <c r="J706" i="1"/>
  <c r="E705" i="1" l="1"/>
  <c r="F705" i="1" s="1"/>
  <c r="G705" i="1" s="1"/>
  <c r="J707" i="1" l="1"/>
  <c r="D706" i="1"/>
  <c r="E706" i="1" l="1"/>
  <c r="F706" i="1" s="1"/>
  <c r="G706" i="1" s="1"/>
  <c r="J708" i="1" l="1"/>
  <c r="D707" i="1"/>
  <c r="E707" i="1" l="1"/>
  <c r="F707" i="1" s="1"/>
  <c r="G707" i="1" s="1"/>
  <c r="J709" i="1" l="1"/>
  <c r="D708" i="1"/>
  <c r="E708" i="1" l="1"/>
  <c r="F708" i="1" s="1"/>
  <c r="G708" i="1" s="1"/>
  <c r="D709" i="1" l="1"/>
  <c r="J710" i="1"/>
  <c r="E709" i="1" l="1"/>
  <c r="F709" i="1" s="1"/>
  <c r="G709" i="1" s="1"/>
  <c r="J711" i="1" l="1"/>
  <c r="D710" i="1"/>
  <c r="E710" i="1" l="1"/>
  <c r="F710" i="1" s="1"/>
  <c r="G710" i="1" s="1"/>
  <c r="D711" i="1" l="1"/>
  <c r="J712" i="1"/>
  <c r="E711" i="1" l="1"/>
  <c r="F711" i="1" s="1"/>
  <c r="G711" i="1" s="1"/>
  <c r="J713" i="1" l="1"/>
  <c r="D712" i="1"/>
  <c r="E712" i="1" l="1"/>
  <c r="F712" i="1" s="1"/>
  <c r="G712" i="1" s="1"/>
  <c r="D713" i="1" l="1"/>
  <c r="J714" i="1"/>
  <c r="E713" i="1" l="1"/>
  <c r="F713" i="1" s="1"/>
  <c r="G713" i="1" s="1"/>
  <c r="D714" i="1" l="1"/>
  <c r="J715" i="1"/>
  <c r="E714" i="1" l="1"/>
  <c r="F714" i="1" s="1"/>
  <c r="G714" i="1" s="1"/>
  <c r="J716" i="1" l="1"/>
  <c r="D715" i="1"/>
  <c r="E715" i="1" l="1"/>
  <c r="F715" i="1" s="1"/>
  <c r="G715" i="1" s="1"/>
  <c r="D716" i="1" l="1"/>
  <c r="J717" i="1"/>
  <c r="E716" i="1" l="1"/>
  <c r="F716" i="1" s="1"/>
  <c r="G716" i="1" s="1"/>
  <c r="D717" i="1" l="1"/>
  <c r="J718" i="1"/>
  <c r="E717" i="1" l="1"/>
  <c r="F717" i="1" s="1"/>
  <c r="G717" i="1" s="1"/>
  <c r="D718" i="1" l="1"/>
  <c r="J719" i="1"/>
  <c r="E718" i="1" l="1"/>
  <c r="F718" i="1" s="1"/>
  <c r="G718" i="1" s="1"/>
  <c r="J720" i="1" l="1"/>
  <c r="D719" i="1"/>
  <c r="E719" i="1" l="1"/>
  <c r="F719" i="1" s="1"/>
  <c r="G719" i="1" s="1"/>
  <c r="D720" i="1" l="1"/>
  <c r="J721" i="1"/>
  <c r="E720" i="1" l="1"/>
  <c r="F720" i="1" s="1"/>
  <c r="G720" i="1" s="1"/>
  <c r="J722" i="1" l="1"/>
  <c r="D721" i="1"/>
  <c r="E721" i="1" l="1"/>
  <c r="F721" i="1" s="1"/>
  <c r="G721" i="1" s="1"/>
  <c r="J723" i="1" l="1"/>
  <c r="D722" i="1"/>
  <c r="E722" i="1" l="1"/>
  <c r="F722" i="1" s="1"/>
  <c r="G722" i="1" s="1"/>
  <c r="D723" i="1" l="1"/>
  <c r="J724" i="1"/>
  <c r="E723" i="1" l="1"/>
  <c r="F723" i="1" s="1"/>
  <c r="G723" i="1" s="1"/>
  <c r="J725" i="1" l="1"/>
  <c r="D724" i="1"/>
  <c r="E724" i="1" l="1"/>
  <c r="F724" i="1" s="1"/>
  <c r="G724" i="1" s="1"/>
  <c r="D725" i="1" l="1"/>
  <c r="J726" i="1"/>
  <c r="E725" i="1" l="1"/>
  <c r="F725" i="1" s="1"/>
  <c r="G725" i="1" s="1"/>
  <c r="D726" i="1" l="1"/>
  <c r="J727" i="1"/>
  <c r="E726" i="1" l="1"/>
  <c r="F726" i="1" s="1"/>
  <c r="G726" i="1" s="1"/>
  <c r="J728" i="1" l="1"/>
  <c r="D727" i="1"/>
  <c r="E727" i="1" l="1"/>
  <c r="F727" i="1" s="1"/>
  <c r="G727" i="1" s="1"/>
  <c r="D728" i="1" l="1"/>
  <c r="J729" i="1"/>
  <c r="E728" i="1" l="1"/>
  <c r="F728" i="1" s="1"/>
  <c r="G728" i="1" s="1"/>
  <c r="J730" i="1" l="1"/>
  <c r="D729" i="1"/>
  <c r="E729" i="1" l="1"/>
  <c r="F729" i="1" s="1"/>
  <c r="G729" i="1" s="1"/>
  <c r="D730" i="1" l="1"/>
  <c r="J731" i="1"/>
  <c r="E730" i="1" l="1"/>
  <c r="F730" i="1" s="1"/>
  <c r="G730" i="1" s="1"/>
  <c r="J732" i="1" l="1"/>
  <c r="D731" i="1"/>
  <c r="E731" i="1" l="1"/>
  <c r="F731" i="1" s="1"/>
  <c r="G731" i="1" s="1"/>
  <c r="D732" i="1" l="1"/>
  <c r="J733" i="1"/>
  <c r="E732" i="1" l="1"/>
  <c r="F732" i="1" s="1"/>
  <c r="G732" i="1" s="1"/>
  <c r="J734" i="1" l="1"/>
  <c r="D733" i="1"/>
  <c r="E733" i="1" l="1"/>
  <c r="F733" i="1" s="1"/>
  <c r="G733" i="1" s="1"/>
  <c r="J735" i="1" l="1"/>
  <c r="D734" i="1"/>
  <c r="E734" i="1" l="1"/>
  <c r="F734" i="1" s="1"/>
  <c r="G734" i="1" s="1"/>
  <c r="D735" i="1" l="1"/>
  <c r="J736" i="1"/>
  <c r="E735" i="1" l="1"/>
  <c r="F735" i="1" s="1"/>
  <c r="G735" i="1" s="1"/>
  <c r="D736" i="1" l="1"/>
  <c r="J737" i="1"/>
  <c r="E736" i="1" l="1"/>
  <c r="F736" i="1" s="1"/>
  <c r="G736" i="1" s="1"/>
  <c r="J738" i="1" l="1"/>
  <c r="D737" i="1"/>
  <c r="E737" i="1" l="1"/>
  <c r="F737" i="1" s="1"/>
  <c r="G737" i="1" s="1"/>
  <c r="D738" i="1" l="1"/>
  <c r="J739" i="1"/>
  <c r="E738" i="1" l="1"/>
  <c r="F738" i="1" s="1"/>
  <c r="G738" i="1" s="1"/>
  <c r="D739" i="1" l="1"/>
  <c r="J740" i="1"/>
  <c r="E739" i="1" l="1"/>
  <c r="F739" i="1" s="1"/>
  <c r="G739" i="1" s="1"/>
  <c r="J741" i="1" l="1"/>
  <c r="D740" i="1"/>
  <c r="E740" i="1" l="1"/>
  <c r="F740" i="1" s="1"/>
  <c r="G740" i="1" s="1"/>
  <c r="D741" i="1" l="1"/>
  <c r="J742" i="1"/>
  <c r="E741" i="1" l="1"/>
  <c r="F741" i="1" s="1"/>
  <c r="G741" i="1" s="1"/>
  <c r="D742" i="1" l="1"/>
  <c r="J743" i="1"/>
  <c r="E742" i="1" l="1"/>
  <c r="F742" i="1" s="1"/>
  <c r="G742" i="1" s="1"/>
  <c r="D743" i="1" l="1"/>
  <c r="J744" i="1"/>
  <c r="E743" i="1" l="1"/>
  <c r="F743" i="1" s="1"/>
  <c r="G743" i="1" s="1"/>
  <c r="D744" i="1" l="1"/>
  <c r="J745" i="1"/>
  <c r="E744" i="1" l="1"/>
  <c r="F744" i="1" s="1"/>
  <c r="G744" i="1" s="1"/>
  <c r="J746" i="1" l="1"/>
  <c r="D745" i="1"/>
  <c r="E745" i="1" l="1"/>
  <c r="F745" i="1" s="1"/>
  <c r="G745" i="1" s="1"/>
  <c r="J747" i="1" l="1"/>
  <c r="D746" i="1"/>
  <c r="E746" i="1" l="1"/>
  <c r="F746" i="1" s="1"/>
  <c r="G746" i="1" s="1"/>
  <c r="D747" i="1" l="1"/>
  <c r="J748" i="1"/>
  <c r="E747" i="1" l="1"/>
  <c r="F747" i="1" s="1"/>
  <c r="G747" i="1" s="1"/>
  <c r="J749" i="1" l="1"/>
  <c r="D748" i="1"/>
  <c r="E748" i="1" l="1"/>
  <c r="F748" i="1" s="1"/>
  <c r="G748" i="1" s="1"/>
  <c r="D749" i="1" l="1"/>
  <c r="J750" i="1"/>
  <c r="E749" i="1" l="1"/>
  <c r="F749" i="1" s="1"/>
  <c r="G749" i="1" s="1"/>
  <c r="D750" i="1" l="1"/>
  <c r="J751" i="1"/>
  <c r="E750" i="1" l="1"/>
  <c r="F750" i="1" s="1"/>
  <c r="G750" i="1" s="1"/>
  <c r="D751" i="1" l="1"/>
  <c r="J752" i="1"/>
  <c r="E751" i="1" l="1"/>
  <c r="F751" i="1" s="1"/>
  <c r="G751" i="1" s="1"/>
  <c r="J753" i="1" l="1"/>
  <c r="D752" i="1"/>
  <c r="E752" i="1" l="1"/>
  <c r="F752" i="1" s="1"/>
  <c r="G752" i="1" s="1"/>
  <c r="J754" i="1" l="1"/>
  <c r="D753" i="1"/>
  <c r="E753" i="1" l="1"/>
  <c r="F753" i="1" s="1"/>
  <c r="G753" i="1" s="1"/>
  <c r="J755" i="1" l="1"/>
  <c r="D754" i="1"/>
  <c r="E754" i="1" l="1"/>
  <c r="F754" i="1" s="1"/>
  <c r="G754" i="1" s="1"/>
  <c r="J756" i="1" l="1"/>
  <c r="D755" i="1"/>
  <c r="E755" i="1" l="1"/>
  <c r="F755" i="1" s="1"/>
  <c r="G755" i="1" s="1"/>
  <c r="D756" i="1" l="1"/>
  <c r="J757" i="1"/>
  <c r="E756" i="1" l="1"/>
  <c r="F756" i="1" s="1"/>
  <c r="G756" i="1" s="1"/>
  <c r="D757" i="1" l="1"/>
  <c r="J758" i="1"/>
  <c r="E757" i="1" l="1"/>
  <c r="F757" i="1" s="1"/>
  <c r="G757" i="1" s="1"/>
  <c r="D758" i="1" l="1"/>
  <c r="J759" i="1"/>
  <c r="E758" i="1" l="1"/>
  <c r="F758" i="1" s="1"/>
  <c r="G758" i="1" s="1"/>
  <c r="D759" i="1" l="1"/>
  <c r="J760" i="1"/>
  <c r="E759" i="1" l="1"/>
  <c r="F759" i="1" s="1"/>
  <c r="G759" i="1" s="1"/>
  <c r="J761" i="1" l="1"/>
  <c r="D760" i="1"/>
  <c r="E760" i="1" l="1"/>
  <c r="F760" i="1" s="1"/>
  <c r="G760" i="1" s="1"/>
  <c r="J762" i="1" l="1"/>
  <c r="D761" i="1"/>
  <c r="E761" i="1" l="1"/>
  <c r="F761" i="1" s="1"/>
  <c r="G761" i="1" s="1"/>
  <c r="D762" i="1" l="1"/>
  <c r="J763" i="1"/>
  <c r="E762" i="1" l="1"/>
  <c r="F762" i="1" s="1"/>
  <c r="G762" i="1" s="1"/>
  <c r="J764" i="1" l="1"/>
  <c r="D763" i="1"/>
  <c r="E763" i="1" l="1"/>
  <c r="F763" i="1" s="1"/>
  <c r="G763" i="1" s="1"/>
  <c r="J765" i="1" l="1"/>
  <c r="D764" i="1"/>
  <c r="E764" i="1" l="1"/>
  <c r="F764" i="1" s="1"/>
  <c r="G764" i="1" s="1"/>
  <c r="D765" i="1" l="1"/>
  <c r="J766" i="1"/>
  <c r="E765" i="1" l="1"/>
  <c r="F765" i="1" s="1"/>
  <c r="G765" i="1" s="1"/>
  <c r="D766" i="1" l="1"/>
  <c r="J767" i="1"/>
  <c r="E766" i="1" l="1"/>
  <c r="F766" i="1" s="1"/>
  <c r="G766" i="1" s="1"/>
  <c r="D767" i="1" l="1"/>
  <c r="J768" i="1"/>
  <c r="E767" i="1" l="1"/>
  <c r="F767" i="1" s="1"/>
  <c r="G767" i="1" s="1"/>
  <c r="D768" i="1" l="1"/>
  <c r="J769" i="1"/>
  <c r="E768" i="1" l="1"/>
  <c r="F768" i="1" s="1"/>
  <c r="G768" i="1" s="1"/>
  <c r="J770" i="1" l="1"/>
  <c r="D769" i="1"/>
  <c r="E769" i="1" l="1"/>
  <c r="F769" i="1" s="1"/>
  <c r="G769" i="1" s="1"/>
  <c r="D770" i="1" l="1"/>
  <c r="J771" i="1"/>
  <c r="E770" i="1" l="1"/>
  <c r="F770" i="1" s="1"/>
  <c r="G770" i="1" s="1"/>
  <c r="D771" i="1" l="1"/>
  <c r="J772" i="1"/>
  <c r="E771" i="1" l="1"/>
  <c r="F771" i="1" s="1"/>
  <c r="G771" i="1" s="1"/>
  <c r="J773" i="1" l="1"/>
  <c r="D772" i="1"/>
  <c r="E772" i="1" l="1"/>
  <c r="F772" i="1" s="1"/>
  <c r="G772" i="1" s="1"/>
  <c r="D773" i="1" l="1"/>
  <c r="J774" i="1"/>
  <c r="E773" i="1" l="1"/>
  <c r="F773" i="1" s="1"/>
  <c r="G773" i="1" s="1"/>
  <c r="D774" i="1" l="1"/>
  <c r="J775" i="1"/>
  <c r="E774" i="1" l="1"/>
  <c r="F774" i="1" s="1"/>
  <c r="G774" i="1" s="1"/>
  <c r="J776" i="1" l="1"/>
  <c r="D775" i="1"/>
  <c r="E775" i="1" l="1"/>
  <c r="F775" i="1" s="1"/>
  <c r="G775" i="1" s="1"/>
  <c r="D776" i="1" l="1"/>
  <c r="J777" i="1"/>
  <c r="E776" i="1" l="1"/>
  <c r="F776" i="1" s="1"/>
  <c r="G776" i="1" s="1"/>
  <c r="D777" i="1" l="1"/>
  <c r="J778" i="1"/>
  <c r="E777" i="1" l="1"/>
  <c r="F777" i="1" s="1"/>
  <c r="G777" i="1" s="1"/>
  <c r="J779" i="1" l="1"/>
  <c r="D778" i="1"/>
  <c r="E778" i="1" l="1"/>
  <c r="F778" i="1" s="1"/>
  <c r="G778" i="1" s="1"/>
  <c r="J780" i="1" l="1"/>
  <c r="D779" i="1"/>
  <c r="E779" i="1" l="1"/>
  <c r="F779" i="1" s="1"/>
  <c r="G779" i="1" s="1"/>
  <c r="D780" i="1" l="1"/>
  <c r="J781" i="1"/>
  <c r="E780" i="1" l="1"/>
  <c r="F780" i="1" s="1"/>
  <c r="G780" i="1" s="1"/>
  <c r="J782" i="1" l="1"/>
  <c r="D781" i="1"/>
  <c r="E781" i="1" l="1"/>
  <c r="F781" i="1" s="1"/>
  <c r="G781" i="1" s="1"/>
  <c r="J783" i="1" l="1"/>
  <c r="D782" i="1"/>
  <c r="E782" i="1" l="1"/>
  <c r="F782" i="1" s="1"/>
  <c r="G782" i="1" s="1"/>
  <c r="D783" i="1" l="1"/>
  <c r="J784" i="1"/>
  <c r="E783" i="1" l="1"/>
  <c r="F783" i="1" s="1"/>
  <c r="G783" i="1" s="1"/>
  <c r="J785" i="1" l="1"/>
  <c r="D784" i="1"/>
  <c r="E784" i="1" l="1"/>
  <c r="F784" i="1" s="1"/>
  <c r="G784" i="1" s="1"/>
  <c r="D785" i="1" l="1"/>
  <c r="J786" i="1"/>
  <c r="E785" i="1" l="1"/>
  <c r="F785" i="1" s="1"/>
  <c r="G785" i="1" s="1"/>
  <c r="D786" i="1" l="1"/>
  <c r="J787" i="1"/>
  <c r="E786" i="1" l="1"/>
  <c r="F786" i="1" s="1"/>
  <c r="G786" i="1" s="1"/>
  <c r="J788" i="1" l="1"/>
  <c r="D787" i="1"/>
  <c r="E787" i="1" l="1"/>
  <c r="F787" i="1" s="1"/>
  <c r="G787" i="1" s="1"/>
  <c r="D788" i="1" l="1"/>
  <c r="J789" i="1"/>
  <c r="E788" i="1" l="1"/>
  <c r="F788" i="1" s="1"/>
  <c r="G788" i="1" s="1"/>
  <c r="D789" i="1" l="1"/>
  <c r="J790" i="1"/>
  <c r="E789" i="1" l="1"/>
  <c r="F789" i="1" s="1"/>
  <c r="G789" i="1" s="1"/>
  <c r="D790" i="1" l="1"/>
  <c r="J791" i="1"/>
  <c r="E790" i="1" l="1"/>
  <c r="F790" i="1" s="1"/>
  <c r="G790" i="1" s="1"/>
  <c r="D791" i="1" l="1"/>
  <c r="J792" i="1"/>
  <c r="E791" i="1" l="1"/>
  <c r="F791" i="1" s="1"/>
  <c r="G791" i="1" s="1"/>
  <c r="D792" i="1" l="1"/>
  <c r="J793" i="1"/>
  <c r="E792" i="1" l="1"/>
  <c r="F792" i="1" s="1"/>
  <c r="G792" i="1" s="1"/>
  <c r="J794" i="1" l="1"/>
  <c r="D793" i="1"/>
  <c r="E793" i="1" l="1"/>
  <c r="F793" i="1" s="1"/>
  <c r="G793" i="1" s="1"/>
  <c r="D794" i="1" l="1"/>
  <c r="J795" i="1"/>
  <c r="E794" i="1" l="1"/>
  <c r="F794" i="1" s="1"/>
  <c r="G794" i="1" s="1"/>
  <c r="J796" i="1" l="1"/>
  <c r="D795" i="1"/>
  <c r="E795" i="1" l="1"/>
  <c r="F795" i="1" s="1"/>
  <c r="G795" i="1" s="1"/>
  <c r="D796" i="1" l="1"/>
  <c r="J797" i="1"/>
  <c r="E796" i="1" l="1"/>
  <c r="F796" i="1" s="1"/>
  <c r="G796" i="1" s="1"/>
  <c r="D797" i="1" l="1"/>
  <c r="J798" i="1"/>
  <c r="E797" i="1" l="1"/>
  <c r="F797" i="1" s="1"/>
  <c r="G797" i="1" s="1"/>
  <c r="D798" i="1" l="1"/>
  <c r="J799" i="1"/>
  <c r="E798" i="1" l="1"/>
  <c r="F798" i="1" s="1"/>
  <c r="G798" i="1" s="1"/>
  <c r="J800" i="1" l="1"/>
  <c r="D799" i="1"/>
  <c r="E799" i="1" l="1"/>
  <c r="F799" i="1" s="1"/>
  <c r="G799" i="1" s="1"/>
  <c r="D800" i="1" l="1"/>
  <c r="J801" i="1"/>
  <c r="E800" i="1" l="1"/>
  <c r="F800" i="1" s="1"/>
  <c r="G800" i="1" s="1"/>
  <c r="D801" i="1" l="1"/>
  <c r="J802" i="1"/>
  <c r="E801" i="1" l="1"/>
  <c r="F801" i="1" s="1"/>
  <c r="G801" i="1" s="1"/>
  <c r="J803" i="1" l="1"/>
  <c r="D802" i="1"/>
  <c r="E802" i="1" l="1"/>
  <c r="F802" i="1" s="1"/>
  <c r="G802" i="1" s="1"/>
  <c r="J804" i="1" l="1"/>
  <c r="D803" i="1"/>
  <c r="E803" i="1" l="1"/>
  <c r="F803" i="1" s="1"/>
  <c r="G803" i="1" s="1"/>
  <c r="J805" i="1" l="1"/>
  <c r="D804" i="1"/>
  <c r="E804" i="1" l="1"/>
  <c r="F804" i="1" s="1"/>
  <c r="G804" i="1" s="1"/>
  <c r="D805" i="1" l="1"/>
  <c r="J806" i="1"/>
  <c r="E805" i="1" l="1"/>
  <c r="F805" i="1" s="1"/>
  <c r="G805" i="1" s="1"/>
  <c r="J807" i="1" l="1"/>
  <c r="D806" i="1"/>
  <c r="E806" i="1" l="1"/>
  <c r="F806" i="1" s="1"/>
  <c r="G806" i="1" s="1"/>
  <c r="D807" i="1" l="1"/>
  <c r="J808" i="1"/>
  <c r="E807" i="1" l="1"/>
  <c r="F807" i="1" s="1"/>
  <c r="G807" i="1" s="1"/>
  <c r="J809" i="1" l="1"/>
  <c r="D808" i="1"/>
  <c r="E808" i="1" l="1"/>
  <c r="F808" i="1" s="1"/>
  <c r="G808" i="1" s="1"/>
  <c r="D809" i="1" l="1"/>
  <c r="J810" i="1"/>
  <c r="E809" i="1" l="1"/>
  <c r="F809" i="1" s="1"/>
  <c r="G809" i="1" s="1"/>
  <c r="D810" i="1" l="1"/>
  <c r="J811" i="1"/>
  <c r="E810" i="1" l="1"/>
  <c r="F810" i="1" s="1"/>
  <c r="G810" i="1" s="1"/>
  <c r="D811" i="1" l="1"/>
  <c r="J812" i="1"/>
  <c r="E811" i="1" l="1"/>
  <c r="F811" i="1" s="1"/>
  <c r="G811" i="1" s="1"/>
  <c r="J813" i="1" l="1"/>
  <c r="D812" i="1"/>
  <c r="E812" i="1" l="1"/>
  <c r="F812" i="1" s="1"/>
  <c r="G812" i="1" s="1"/>
  <c r="D813" i="1" l="1"/>
  <c r="J814" i="1"/>
  <c r="E813" i="1" l="1"/>
  <c r="F813" i="1" s="1"/>
  <c r="G813" i="1" s="1"/>
  <c r="J815" i="1" l="1"/>
  <c r="D814" i="1"/>
  <c r="E814" i="1" l="1"/>
  <c r="F814" i="1" s="1"/>
  <c r="G814" i="1" s="1"/>
  <c r="J816" i="1" l="1"/>
  <c r="D815" i="1"/>
  <c r="E815" i="1" l="1"/>
  <c r="F815" i="1" s="1"/>
  <c r="G815" i="1" s="1"/>
  <c r="D816" i="1" l="1"/>
  <c r="J817" i="1"/>
  <c r="E816" i="1" l="1"/>
  <c r="F816" i="1" s="1"/>
  <c r="G816" i="1" s="1"/>
  <c r="J818" i="1" l="1"/>
  <c r="D817" i="1"/>
  <c r="E817" i="1" l="1"/>
  <c r="F817" i="1" s="1"/>
  <c r="G817" i="1" s="1"/>
  <c r="D818" i="1" l="1"/>
  <c r="J819" i="1"/>
  <c r="E818" i="1" l="1"/>
  <c r="F818" i="1" s="1"/>
  <c r="G818" i="1" s="1"/>
  <c r="D819" i="1" l="1"/>
  <c r="J820" i="1"/>
  <c r="E819" i="1" l="1"/>
  <c r="F819" i="1" s="1"/>
  <c r="G819" i="1" s="1"/>
  <c r="J821" i="1" l="1"/>
  <c r="D820" i="1"/>
  <c r="E820" i="1" l="1"/>
  <c r="F820" i="1" s="1"/>
  <c r="G820" i="1" s="1"/>
  <c r="D821" i="1" l="1"/>
  <c r="J822" i="1"/>
  <c r="E821" i="1" l="1"/>
  <c r="F821" i="1" s="1"/>
  <c r="G821" i="1" s="1"/>
  <c r="D822" i="1" l="1"/>
  <c r="J823" i="1"/>
  <c r="E822" i="1" l="1"/>
  <c r="F822" i="1" s="1"/>
  <c r="G822" i="1" s="1"/>
  <c r="J824" i="1" l="1"/>
  <c r="D823" i="1"/>
  <c r="E823" i="1" l="1"/>
  <c r="F823" i="1" s="1"/>
  <c r="G823" i="1" s="1"/>
  <c r="J825" i="1" l="1"/>
  <c r="D824" i="1"/>
  <c r="E824" i="1" l="1"/>
  <c r="F824" i="1" s="1"/>
  <c r="G824" i="1" s="1"/>
  <c r="D825" i="1" l="1"/>
  <c r="J826" i="1"/>
  <c r="E825" i="1" l="1"/>
  <c r="F825" i="1" s="1"/>
  <c r="G825" i="1" s="1"/>
  <c r="J827" i="1" l="1"/>
  <c r="D826" i="1"/>
  <c r="E826" i="1" l="1"/>
  <c r="F826" i="1" s="1"/>
  <c r="G826" i="1" s="1"/>
  <c r="D827" i="1" l="1"/>
  <c r="J828" i="1"/>
  <c r="E827" i="1" l="1"/>
  <c r="F827" i="1" s="1"/>
  <c r="G827" i="1" s="1"/>
  <c r="D828" i="1" l="1"/>
  <c r="J829" i="1"/>
  <c r="E828" i="1" l="1"/>
  <c r="F828" i="1" s="1"/>
  <c r="G828" i="1" s="1"/>
  <c r="D829" i="1" l="1"/>
  <c r="J830" i="1"/>
  <c r="E829" i="1" l="1"/>
  <c r="F829" i="1" s="1"/>
  <c r="G829" i="1" s="1"/>
  <c r="J831" i="1" l="1"/>
  <c r="D830" i="1"/>
  <c r="E830" i="1" l="1"/>
  <c r="F830" i="1" s="1"/>
  <c r="G830" i="1" s="1"/>
  <c r="D831" i="1" l="1"/>
  <c r="J832" i="1"/>
  <c r="E831" i="1" l="1"/>
  <c r="F831" i="1" s="1"/>
  <c r="G831" i="1" s="1"/>
  <c r="J833" i="1" l="1"/>
  <c r="D832" i="1"/>
  <c r="E832" i="1" l="1"/>
  <c r="F832" i="1" s="1"/>
  <c r="G832" i="1" s="1"/>
  <c r="J834" i="1" l="1"/>
  <c r="D833" i="1"/>
  <c r="E833" i="1" l="1"/>
  <c r="F833" i="1" s="1"/>
  <c r="G833" i="1" s="1"/>
  <c r="D834" i="1" l="1"/>
  <c r="J835" i="1"/>
  <c r="E834" i="1" l="1"/>
  <c r="F834" i="1" s="1"/>
  <c r="G834" i="1" s="1"/>
  <c r="J836" i="1" l="1"/>
  <c r="D835" i="1"/>
  <c r="E835" i="1" l="1"/>
  <c r="F835" i="1" s="1"/>
  <c r="G835" i="1" s="1"/>
  <c r="D836" i="1" l="1"/>
  <c r="J837" i="1"/>
  <c r="E836" i="1" l="1"/>
  <c r="F836" i="1" s="1"/>
  <c r="G836" i="1" s="1"/>
  <c r="D837" i="1" l="1"/>
  <c r="J838" i="1"/>
  <c r="E837" i="1" l="1"/>
  <c r="F837" i="1" s="1"/>
  <c r="G837" i="1" s="1"/>
  <c r="J839" i="1" l="1"/>
  <c r="D838" i="1"/>
  <c r="E838" i="1" l="1"/>
  <c r="F838" i="1" s="1"/>
  <c r="G838" i="1" s="1"/>
  <c r="D839" i="1" l="1"/>
  <c r="J840" i="1"/>
  <c r="E839" i="1" l="1"/>
  <c r="F839" i="1" s="1"/>
  <c r="G839" i="1" s="1"/>
  <c r="D840" i="1" l="1"/>
  <c r="J841" i="1"/>
  <c r="E840" i="1" l="1"/>
  <c r="F840" i="1" s="1"/>
  <c r="G840" i="1" s="1"/>
  <c r="J842" i="1" l="1"/>
  <c r="D841" i="1"/>
  <c r="E841" i="1" l="1"/>
  <c r="F841" i="1" s="1"/>
  <c r="G841" i="1" s="1"/>
  <c r="J843" i="1" l="1"/>
  <c r="D842" i="1"/>
  <c r="E842" i="1" l="1"/>
  <c r="F842" i="1" s="1"/>
  <c r="G842" i="1" s="1"/>
  <c r="D843" i="1" l="1"/>
  <c r="J844" i="1"/>
  <c r="E843" i="1" l="1"/>
  <c r="F843" i="1" s="1"/>
  <c r="G843" i="1" s="1"/>
  <c r="J845" i="1" l="1"/>
  <c r="D844" i="1"/>
  <c r="E844" i="1" l="1"/>
  <c r="F844" i="1" s="1"/>
  <c r="G844" i="1" s="1"/>
  <c r="D845" i="1" l="1"/>
  <c r="J846" i="1"/>
  <c r="E845" i="1" l="1"/>
  <c r="F845" i="1" s="1"/>
  <c r="G845" i="1" s="1"/>
  <c r="J847" i="1" l="1"/>
  <c r="D846" i="1"/>
  <c r="E846" i="1" l="1"/>
  <c r="F846" i="1" s="1"/>
  <c r="G846" i="1" s="1"/>
  <c r="D847" i="1" l="1"/>
  <c r="J848" i="1"/>
  <c r="E847" i="1" l="1"/>
  <c r="F847" i="1" s="1"/>
  <c r="G847" i="1" s="1"/>
  <c r="D848" i="1" l="1"/>
  <c r="J849" i="1"/>
  <c r="E848" i="1" l="1"/>
  <c r="F848" i="1" s="1"/>
  <c r="G848" i="1" s="1"/>
  <c r="J850" i="1" l="1"/>
  <c r="D849" i="1"/>
  <c r="E849" i="1" l="1"/>
  <c r="F849" i="1" s="1"/>
  <c r="G849" i="1" s="1"/>
  <c r="D850" i="1" l="1"/>
  <c r="J851" i="1"/>
  <c r="E850" i="1" l="1"/>
  <c r="F850" i="1" s="1"/>
  <c r="G850" i="1" s="1"/>
  <c r="J852" i="1" l="1"/>
  <c r="D851" i="1"/>
  <c r="E851" i="1" l="1"/>
  <c r="F851" i="1" s="1"/>
  <c r="G851" i="1" s="1"/>
  <c r="D852" i="1" l="1"/>
  <c r="J853" i="1"/>
  <c r="E852" i="1" l="1"/>
  <c r="F852" i="1" s="1"/>
  <c r="G852" i="1" s="1"/>
  <c r="J854" i="1" l="1"/>
  <c r="D853" i="1"/>
  <c r="E853" i="1" l="1"/>
  <c r="F853" i="1" s="1"/>
  <c r="G853" i="1" s="1"/>
  <c r="J855" i="1" l="1"/>
  <c r="D854" i="1"/>
  <c r="E854" i="1" l="1"/>
  <c r="F854" i="1" s="1"/>
  <c r="G854" i="1" s="1"/>
  <c r="D855" i="1" l="1"/>
  <c r="J856" i="1"/>
  <c r="E855" i="1" l="1"/>
  <c r="F855" i="1" s="1"/>
  <c r="G855" i="1" s="1"/>
  <c r="D856" i="1" l="1"/>
  <c r="J857" i="1"/>
  <c r="E856" i="1" l="1"/>
  <c r="F856" i="1" s="1"/>
  <c r="G856" i="1" s="1"/>
  <c r="D857" i="1" l="1"/>
  <c r="J858" i="1"/>
  <c r="E857" i="1" l="1"/>
  <c r="F857" i="1" s="1"/>
  <c r="G857" i="1" s="1"/>
  <c r="D858" i="1" l="1"/>
  <c r="J859" i="1"/>
  <c r="E858" i="1" l="1"/>
  <c r="F858" i="1" s="1"/>
  <c r="G858" i="1" s="1"/>
  <c r="J860" i="1" l="1"/>
  <c r="D859" i="1"/>
  <c r="E859" i="1" l="1"/>
  <c r="F859" i="1" s="1"/>
  <c r="G859" i="1" s="1"/>
  <c r="J861" i="1" l="1"/>
  <c r="D860" i="1"/>
  <c r="E860" i="1" l="1"/>
  <c r="F860" i="1" s="1"/>
  <c r="G860" i="1" s="1"/>
  <c r="J862" i="1" l="1"/>
  <c r="D861" i="1"/>
  <c r="E861" i="1" l="1"/>
  <c r="F861" i="1" s="1"/>
  <c r="G861" i="1" s="1"/>
  <c r="J863" i="1" l="1"/>
  <c r="D862" i="1"/>
  <c r="E862" i="1" l="1"/>
  <c r="F862" i="1" s="1"/>
  <c r="G862" i="1" s="1"/>
  <c r="D863" i="1" l="1"/>
  <c r="J864" i="1"/>
  <c r="E863" i="1" l="1"/>
  <c r="F863" i="1" s="1"/>
  <c r="G863" i="1" s="1"/>
  <c r="D864" i="1" l="1"/>
  <c r="J865" i="1"/>
  <c r="E864" i="1" l="1"/>
  <c r="F864" i="1" s="1"/>
  <c r="G864" i="1" s="1"/>
  <c r="J866" i="1" l="1"/>
  <c r="D865" i="1"/>
  <c r="E865" i="1" l="1"/>
  <c r="F865" i="1" s="1"/>
  <c r="G865" i="1" s="1"/>
  <c r="J867" i="1" l="1"/>
  <c r="D866" i="1"/>
  <c r="E866" i="1" l="1"/>
  <c r="F866" i="1" s="1"/>
  <c r="G866" i="1" s="1"/>
  <c r="D867" i="1" l="1"/>
  <c r="J868" i="1"/>
  <c r="E867" i="1" l="1"/>
  <c r="F867" i="1" s="1"/>
  <c r="G867" i="1" s="1"/>
  <c r="D868" i="1" l="1"/>
  <c r="J869" i="1"/>
  <c r="E868" i="1" l="1"/>
  <c r="F868" i="1" s="1"/>
  <c r="G868" i="1" s="1"/>
  <c r="D869" i="1" l="1"/>
  <c r="J870" i="1"/>
  <c r="E869" i="1" l="1"/>
  <c r="F869" i="1" s="1"/>
  <c r="G869" i="1" s="1"/>
  <c r="D870" i="1" l="1"/>
  <c r="J871" i="1"/>
  <c r="E870" i="1" l="1"/>
  <c r="F870" i="1" s="1"/>
  <c r="G870" i="1" s="1"/>
  <c r="J872" i="1" l="1"/>
  <c r="D871" i="1"/>
  <c r="E871" i="1" l="1"/>
  <c r="F871" i="1" s="1"/>
  <c r="G871" i="1" s="1"/>
  <c r="D872" i="1" l="1"/>
  <c r="J873" i="1"/>
  <c r="E872" i="1" l="1"/>
  <c r="F872" i="1" s="1"/>
  <c r="G872" i="1" s="1"/>
  <c r="D873" i="1" l="1"/>
  <c r="J874" i="1"/>
  <c r="E873" i="1" l="1"/>
  <c r="F873" i="1" s="1"/>
  <c r="G873" i="1" s="1"/>
  <c r="J875" i="1" l="1"/>
  <c r="D874" i="1"/>
  <c r="E874" i="1" l="1"/>
  <c r="F874" i="1" s="1"/>
  <c r="G874" i="1" s="1"/>
  <c r="D875" i="1" l="1"/>
  <c r="J876" i="1"/>
  <c r="E875" i="1" l="1"/>
  <c r="F875" i="1" s="1"/>
  <c r="G875" i="1" s="1"/>
  <c r="J877" i="1" l="1"/>
  <c r="D876" i="1"/>
  <c r="E876" i="1" l="1"/>
  <c r="F876" i="1" s="1"/>
  <c r="G876" i="1" s="1"/>
  <c r="D877" i="1" l="1"/>
  <c r="J878" i="1"/>
  <c r="E877" i="1" l="1"/>
  <c r="F877" i="1" s="1"/>
  <c r="G877" i="1" s="1"/>
  <c r="D878" i="1" l="1"/>
  <c r="J879" i="1"/>
  <c r="E878" i="1" l="1"/>
  <c r="F878" i="1" s="1"/>
  <c r="G878" i="1" s="1"/>
  <c r="D879" i="1" l="1"/>
  <c r="J880" i="1"/>
  <c r="E879" i="1" l="1"/>
  <c r="F879" i="1" s="1"/>
  <c r="G879" i="1" s="1"/>
  <c r="J881" i="1" l="1"/>
  <c r="D880" i="1"/>
  <c r="E880" i="1" l="1"/>
  <c r="F880" i="1" s="1"/>
  <c r="G880" i="1" s="1"/>
  <c r="D881" i="1" l="1"/>
  <c r="J882" i="1"/>
  <c r="E881" i="1" l="1"/>
  <c r="F881" i="1" s="1"/>
  <c r="G881" i="1" s="1"/>
  <c r="D882" i="1" l="1"/>
  <c r="J883" i="1"/>
  <c r="E882" i="1" l="1"/>
  <c r="F882" i="1" s="1"/>
  <c r="G882" i="1" s="1"/>
  <c r="D883" i="1" l="1"/>
  <c r="J884" i="1"/>
  <c r="E883" i="1" l="1"/>
  <c r="F883" i="1" s="1"/>
  <c r="G883" i="1" s="1"/>
  <c r="J885" i="1" l="1"/>
  <c r="D884" i="1"/>
  <c r="E884" i="1" l="1"/>
  <c r="F884" i="1" s="1"/>
  <c r="G884" i="1" s="1"/>
  <c r="D885" i="1" l="1"/>
  <c r="J886" i="1"/>
  <c r="E885" i="1" l="1"/>
  <c r="F885" i="1" s="1"/>
  <c r="G885" i="1" s="1"/>
  <c r="D886" i="1" l="1"/>
  <c r="J887" i="1"/>
  <c r="E886" i="1" l="1"/>
  <c r="F886" i="1" s="1"/>
  <c r="G886" i="1" s="1"/>
  <c r="J888" i="1" l="1"/>
  <c r="D887" i="1"/>
  <c r="E887" i="1" l="1"/>
  <c r="F887" i="1" s="1"/>
  <c r="G887" i="1" s="1"/>
  <c r="J889" i="1" l="1"/>
  <c r="D888" i="1"/>
  <c r="E888" i="1" l="1"/>
  <c r="F888" i="1" s="1"/>
  <c r="G888" i="1" s="1"/>
  <c r="J890" i="1" l="1"/>
  <c r="D889" i="1"/>
  <c r="E889" i="1" l="1"/>
  <c r="F889" i="1" s="1"/>
  <c r="G889" i="1" s="1"/>
  <c r="D890" i="1" l="1"/>
  <c r="J891" i="1"/>
  <c r="E890" i="1" l="1"/>
  <c r="F890" i="1" s="1"/>
  <c r="G890" i="1" s="1"/>
  <c r="J892" i="1" l="1"/>
  <c r="D891" i="1"/>
  <c r="E891" i="1" l="1"/>
  <c r="F891" i="1" s="1"/>
  <c r="G891" i="1" s="1"/>
  <c r="J893" i="1" l="1"/>
  <c r="D892" i="1"/>
  <c r="E892" i="1" l="1"/>
  <c r="F892" i="1" s="1"/>
  <c r="G892" i="1" s="1"/>
  <c r="J894" i="1" l="1"/>
  <c r="D893" i="1"/>
  <c r="E893" i="1" l="1"/>
  <c r="F893" i="1" s="1"/>
  <c r="G893" i="1" s="1"/>
  <c r="D894" i="1" l="1"/>
  <c r="J895" i="1"/>
  <c r="E894" i="1" l="1"/>
  <c r="F894" i="1" s="1"/>
  <c r="G894" i="1" s="1"/>
  <c r="D895" i="1" l="1"/>
  <c r="J896" i="1"/>
  <c r="E895" i="1" l="1"/>
  <c r="F895" i="1" s="1"/>
  <c r="G895" i="1" s="1"/>
  <c r="J897" i="1" l="1"/>
  <c r="D896" i="1"/>
  <c r="E896" i="1" l="1"/>
  <c r="F896" i="1" s="1"/>
  <c r="G896" i="1" s="1"/>
  <c r="J898" i="1" l="1"/>
  <c r="D897" i="1"/>
  <c r="E897" i="1" l="1"/>
  <c r="F897" i="1" s="1"/>
  <c r="G897" i="1" s="1"/>
  <c r="J899" i="1" l="1"/>
  <c r="D898" i="1"/>
  <c r="E898" i="1" l="1"/>
  <c r="F898" i="1" s="1"/>
  <c r="G898" i="1" s="1"/>
  <c r="J900" i="1" l="1"/>
  <c r="D899" i="1"/>
  <c r="E899" i="1" l="1"/>
  <c r="F899" i="1" s="1"/>
  <c r="G899" i="1" s="1"/>
  <c r="D900" i="1" l="1"/>
  <c r="J901" i="1"/>
  <c r="E900" i="1" l="1"/>
  <c r="F900" i="1" s="1"/>
  <c r="G900" i="1" s="1"/>
  <c r="J902" i="1" l="1"/>
  <c r="D901" i="1"/>
  <c r="E901" i="1" l="1"/>
  <c r="F901" i="1" s="1"/>
  <c r="G901" i="1" s="1"/>
  <c r="D902" i="1" l="1"/>
  <c r="J903" i="1"/>
  <c r="E902" i="1" l="1"/>
  <c r="F902" i="1" s="1"/>
  <c r="G902" i="1" s="1"/>
  <c r="J904" i="1" l="1"/>
  <c r="D903" i="1"/>
  <c r="E903" i="1" l="1"/>
  <c r="F903" i="1" s="1"/>
  <c r="G903" i="1" s="1"/>
  <c r="J905" i="1" l="1"/>
  <c r="D904" i="1"/>
  <c r="E904" i="1" l="1"/>
  <c r="F904" i="1" s="1"/>
  <c r="G904" i="1" s="1"/>
  <c r="D905" i="1" l="1"/>
  <c r="J906" i="1"/>
  <c r="E905" i="1" l="1"/>
  <c r="F905" i="1" s="1"/>
  <c r="G905" i="1" s="1"/>
  <c r="J907" i="1" l="1"/>
  <c r="D906" i="1"/>
  <c r="E906" i="1" l="1"/>
  <c r="F906" i="1" s="1"/>
  <c r="G906" i="1" s="1"/>
  <c r="D907" i="1" l="1"/>
  <c r="J908" i="1"/>
  <c r="E907" i="1" l="1"/>
  <c r="F907" i="1" s="1"/>
  <c r="G907" i="1" s="1"/>
  <c r="J909" i="1" l="1"/>
  <c r="D908" i="1"/>
  <c r="E908" i="1" l="1"/>
  <c r="F908" i="1" s="1"/>
  <c r="G908" i="1" s="1"/>
  <c r="D909" i="1" l="1"/>
  <c r="J910" i="1"/>
  <c r="E909" i="1" l="1"/>
  <c r="F909" i="1" s="1"/>
  <c r="G909" i="1" s="1"/>
  <c r="J911" i="1" l="1"/>
  <c r="D910" i="1"/>
  <c r="E910" i="1" l="1"/>
  <c r="F910" i="1" s="1"/>
  <c r="G910" i="1" s="1"/>
  <c r="J912" i="1" l="1"/>
  <c r="D911" i="1"/>
  <c r="E911" i="1" l="1"/>
  <c r="F911" i="1" s="1"/>
  <c r="G911" i="1" s="1"/>
  <c r="D912" i="1" l="1"/>
  <c r="J913" i="1"/>
  <c r="E912" i="1" l="1"/>
  <c r="F912" i="1" s="1"/>
  <c r="G912" i="1" s="1"/>
  <c r="J914" i="1" l="1"/>
  <c r="D913" i="1"/>
  <c r="E913" i="1" l="1"/>
  <c r="F913" i="1" s="1"/>
  <c r="G913" i="1" s="1"/>
  <c r="D914" i="1" l="1"/>
  <c r="J915" i="1"/>
  <c r="E914" i="1" l="1"/>
  <c r="F914" i="1" s="1"/>
  <c r="G914" i="1" s="1"/>
  <c r="J916" i="1" l="1"/>
  <c r="D915" i="1"/>
  <c r="E915" i="1" l="1"/>
  <c r="F915" i="1" s="1"/>
  <c r="G915" i="1" s="1"/>
  <c r="J917" i="1" l="1"/>
  <c r="D916" i="1"/>
  <c r="E916" i="1" l="1"/>
  <c r="F916" i="1" s="1"/>
  <c r="G916" i="1" s="1"/>
  <c r="J918" i="1" l="1"/>
  <c r="D917" i="1"/>
  <c r="E917" i="1" l="1"/>
  <c r="F917" i="1" s="1"/>
  <c r="G917" i="1" s="1"/>
  <c r="D918" i="1" l="1"/>
  <c r="J919" i="1"/>
  <c r="E918" i="1" l="1"/>
  <c r="F918" i="1" s="1"/>
  <c r="G918" i="1" s="1"/>
  <c r="J920" i="1" l="1"/>
  <c r="D919" i="1"/>
  <c r="E919" i="1" l="1"/>
  <c r="F919" i="1" s="1"/>
  <c r="G919" i="1" s="1"/>
  <c r="D920" i="1" l="1"/>
  <c r="J921" i="1"/>
  <c r="E920" i="1" l="1"/>
  <c r="F920" i="1" s="1"/>
  <c r="G920" i="1" s="1"/>
  <c r="D921" i="1" l="1"/>
  <c r="J922" i="1"/>
  <c r="E921" i="1" l="1"/>
  <c r="F921" i="1" s="1"/>
  <c r="G921" i="1" s="1"/>
  <c r="D922" i="1" l="1"/>
  <c r="J923" i="1"/>
  <c r="E922" i="1" l="1"/>
  <c r="F922" i="1" s="1"/>
  <c r="G922" i="1" s="1"/>
  <c r="D923" i="1" l="1"/>
  <c r="J924" i="1"/>
  <c r="E923" i="1" l="1"/>
  <c r="F923" i="1" s="1"/>
  <c r="G923" i="1" s="1"/>
  <c r="D924" i="1" l="1"/>
  <c r="J925" i="1"/>
  <c r="E924" i="1" l="1"/>
  <c r="F924" i="1" s="1"/>
  <c r="G924" i="1" s="1"/>
  <c r="J926" i="1" l="1"/>
  <c r="D925" i="1"/>
  <c r="E925" i="1" l="1"/>
  <c r="F925" i="1" s="1"/>
  <c r="G925" i="1" s="1"/>
  <c r="D926" i="1" l="1"/>
  <c r="J927" i="1"/>
  <c r="E926" i="1" l="1"/>
  <c r="F926" i="1" s="1"/>
  <c r="G926" i="1" s="1"/>
  <c r="J928" i="1" l="1"/>
  <c r="D927" i="1"/>
  <c r="E927" i="1" l="1"/>
  <c r="F927" i="1" s="1"/>
  <c r="G927" i="1" s="1"/>
  <c r="D928" i="1" l="1"/>
  <c r="J929" i="1"/>
  <c r="E928" i="1" l="1"/>
  <c r="F928" i="1" s="1"/>
  <c r="G928" i="1" s="1"/>
  <c r="D929" i="1" l="1"/>
  <c r="J930" i="1"/>
  <c r="E929" i="1" l="1"/>
  <c r="F929" i="1" s="1"/>
  <c r="G929" i="1" s="1"/>
  <c r="J931" i="1" l="1"/>
  <c r="D930" i="1"/>
  <c r="E930" i="1" l="1"/>
  <c r="F930" i="1" s="1"/>
  <c r="G930" i="1" s="1"/>
  <c r="D931" i="1" l="1"/>
  <c r="J932" i="1"/>
  <c r="E931" i="1" l="1"/>
  <c r="F931" i="1" s="1"/>
  <c r="G931" i="1" s="1"/>
  <c r="D932" i="1" l="1"/>
  <c r="J933" i="1"/>
  <c r="E932" i="1" l="1"/>
  <c r="F932" i="1" s="1"/>
  <c r="G932" i="1" s="1"/>
  <c r="D933" i="1" l="1"/>
  <c r="J934" i="1"/>
  <c r="E933" i="1" l="1"/>
  <c r="F933" i="1" s="1"/>
  <c r="G933" i="1" s="1"/>
  <c r="J935" i="1" l="1"/>
  <c r="D934" i="1"/>
  <c r="E934" i="1" l="1"/>
  <c r="F934" i="1" s="1"/>
  <c r="G934" i="1" s="1"/>
  <c r="J936" i="1" l="1"/>
  <c r="D935" i="1"/>
  <c r="E935" i="1" l="1"/>
  <c r="F935" i="1" s="1"/>
  <c r="G935" i="1" s="1"/>
  <c r="J937" i="1" l="1"/>
  <c r="D936" i="1"/>
  <c r="E936" i="1" l="1"/>
  <c r="F936" i="1" s="1"/>
  <c r="G936" i="1" s="1"/>
  <c r="D937" i="1" l="1"/>
  <c r="J938" i="1"/>
  <c r="E937" i="1" l="1"/>
  <c r="F937" i="1" s="1"/>
  <c r="G937" i="1" s="1"/>
  <c r="J939" i="1" l="1"/>
  <c r="D938" i="1"/>
  <c r="E938" i="1" l="1"/>
  <c r="F938" i="1" s="1"/>
  <c r="G938" i="1" s="1"/>
  <c r="D939" i="1" l="1"/>
  <c r="J940" i="1"/>
  <c r="E939" i="1" l="1"/>
  <c r="F939" i="1" s="1"/>
  <c r="G939" i="1" s="1"/>
  <c r="J941" i="1" l="1"/>
  <c r="D940" i="1"/>
  <c r="E940" i="1" l="1"/>
  <c r="F940" i="1" s="1"/>
  <c r="G940" i="1" s="1"/>
  <c r="D941" i="1" l="1"/>
  <c r="J942" i="1"/>
  <c r="E941" i="1" l="1"/>
  <c r="F941" i="1" s="1"/>
  <c r="G941" i="1" s="1"/>
  <c r="J943" i="1" l="1"/>
  <c r="D942" i="1"/>
  <c r="E942" i="1" l="1"/>
  <c r="F942" i="1" s="1"/>
  <c r="G942" i="1" s="1"/>
  <c r="J944" i="1" l="1"/>
  <c r="D943" i="1"/>
  <c r="E943" i="1" l="1"/>
  <c r="F943" i="1" s="1"/>
  <c r="G943" i="1" s="1"/>
  <c r="D944" i="1" l="1"/>
  <c r="J945" i="1"/>
  <c r="E944" i="1" l="1"/>
  <c r="F944" i="1" s="1"/>
  <c r="G944" i="1" s="1"/>
  <c r="D945" i="1" l="1"/>
  <c r="J946" i="1"/>
  <c r="E945" i="1" l="1"/>
  <c r="F945" i="1" s="1"/>
  <c r="G945" i="1" s="1"/>
  <c r="J947" i="1" l="1"/>
  <c r="D946" i="1"/>
  <c r="E946" i="1" l="1"/>
  <c r="F946" i="1" s="1"/>
  <c r="G946" i="1" s="1"/>
  <c r="D947" i="1" l="1"/>
  <c r="J948" i="1"/>
  <c r="E947" i="1" l="1"/>
  <c r="F947" i="1" s="1"/>
  <c r="G947" i="1" s="1"/>
  <c r="D948" i="1" l="1"/>
  <c r="J949" i="1"/>
  <c r="E948" i="1" l="1"/>
  <c r="F948" i="1" s="1"/>
  <c r="G948" i="1" s="1"/>
  <c r="D949" i="1" l="1"/>
  <c r="J950" i="1"/>
  <c r="E949" i="1" l="1"/>
  <c r="F949" i="1" s="1"/>
  <c r="G949" i="1" s="1"/>
  <c r="D950" i="1" l="1"/>
  <c r="J951" i="1"/>
  <c r="E950" i="1" l="1"/>
  <c r="F950" i="1" s="1"/>
  <c r="G950" i="1" s="1"/>
  <c r="D951" i="1" l="1"/>
  <c r="J952" i="1"/>
  <c r="E951" i="1" l="1"/>
  <c r="F951" i="1" s="1"/>
  <c r="G951" i="1" s="1"/>
  <c r="D952" i="1" l="1"/>
  <c r="J953" i="1"/>
  <c r="E952" i="1" l="1"/>
  <c r="F952" i="1" s="1"/>
  <c r="G952" i="1" s="1"/>
  <c r="D953" i="1" l="1"/>
  <c r="J954" i="1"/>
  <c r="E953" i="1" l="1"/>
  <c r="F953" i="1" s="1"/>
  <c r="G953" i="1" s="1"/>
  <c r="D954" i="1" l="1"/>
  <c r="J955" i="1"/>
  <c r="E954" i="1" l="1"/>
  <c r="F954" i="1" s="1"/>
  <c r="G954" i="1" s="1"/>
  <c r="J956" i="1" l="1"/>
  <c r="D955" i="1"/>
  <c r="E955" i="1" l="1"/>
  <c r="F955" i="1" s="1"/>
  <c r="G955" i="1" s="1"/>
  <c r="J957" i="1" l="1"/>
  <c r="D956" i="1"/>
  <c r="E956" i="1" l="1"/>
  <c r="F956" i="1" s="1"/>
  <c r="G956" i="1" s="1"/>
  <c r="J958" i="1" l="1"/>
  <c r="D957" i="1"/>
  <c r="E957" i="1" l="1"/>
  <c r="F957" i="1" s="1"/>
  <c r="G957" i="1" s="1"/>
  <c r="J959" i="1" l="1"/>
  <c r="D958" i="1"/>
  <c r="E958" i="1" l="1"/>
  <c r="F958" i="1" s="1"/>
  <c r="G958" i="1" s="1"/>
  <c r="J960" i="1" l="1"/>
  <c r="D959" i="1"/>
  <c r="E959" i="1" l="1"/>
  <c r="F959" i="1" s="1"/>
  <c r="G959" i="1" s="1"/>
  <c r="J961" i="1" l="1"/>
  <c r="D960" i="1"/>
  <c r="E960" i="1" l="1"/>
  <c r="F960" i="1" s="1"/>
  <c r="G960" i="1" s="1"/>
  <c r="D961" i="1" l="1"/>
  <c r="J962" i="1"/>
  <c r="E961" i="1" l="1"/>
  <c r="F961" i="1" s="1"/>
  <c r="G961" i="1" s="1"/>
  <c r="J963" i="1" l="1"/>
  <c r="D962" i="1"/>
  <c r="E962" i="1" l="1"/>
  <c r="F962" i="1" s="1"/>
  <c r="G962" i="1" s="1"/>
  <c r="D963" i="1" l="1"/>
  <c r="J964" i="1"/>
  <c r="E963" i="1" l="1"/>
  <c r="F963" i="1" s="1"/>
  <c r="G963" i="1" s="1"/>
  <c r="D964" i="1" l="1"/>
  <c r="J965" i="1"/>
  <c r="E964" i="1" l="1"/>
  <c r="F964" i="1" s="1"/>
  <c r="G964" i="1" s="1"/>
  <c r="J966" i="1" l="1"/>
  <c r="D965" i="1"/>
  <c r="E965" i="1" l="1"/>
  <c r="F965" i="1" s="1"/>
  <c r="G965" i="1" s="1"/>
  <c r="J967" i="1" l="1"/>
  <c r="D966" i="1"/>
  <c r="E966" i="1" l="1"/>
  <c r="F966" i="1" s="1"/>
  <c r="G966" i="1" s="1"/>
  <c r="D967" i="1" l="1"/>
  <c r="J968" i="1"/>
  <c r="E967" i="1" l="1"/>
  <c r="F967" i="1" s="1"/>
  <c r="G967" i="1" s="1"/>
  <c r="D968" i="1" l="1"/>
  <c r="J969" i="1"/>
  <c r="E968" i="1" l="1"/>
  <c r="F968" i="1" s="1"/>
  <c r="G968" i="1" s="1"/>
  <c r="J970" i="1" l="1"/>
  <c r="D969" i="1"/>
  <c r="E969" i="1" l="1"/>
  <c r="F969" i="1" s="1"/>
  <c r="G969" i="1" s="1"/>
  <c r="J971" i="1" l="1"/>
  <c r="D970" i="1"/>
  <c r="E970" i="1" l="1"/>
  <c r="F970" i="1" s="1"/>
  <c r="G970" i="1" s="1"/>
  <c r="J972" i="1" l="1"/>
  <c r="D971" i="1"/>
  <c r="E971" i="1" l="1"/>
  <c r="F971" i="1" s="1"/>
  <c r="G971" i="1" s="1"/>
  <c r="D972" i="1" l="1"/>
  <c r="J973" i="1"/>
  <c r="E972" i="1" l="1"/>
  <c r="F972" i="1" s="1"/>
  <c r="G972" i="1" s="1"/>
  <c r="J974" i="1" l="1"/>
  <c r="D973" i="1"/>
  <c r="E973" i="1" l="1"/>
  <c r="F973" i="1" s="1"/>
  <c r="G973" i="1" s="1"/>
  <c r="D974" i="1" l="1"/>
  <c r="J975" i="1"/>
  <c r="E974" i="1" l="1"/>
  <c r="F974" i="1" s="1"/>
  <c r="G974" i="1" s="1"/>
  <c r="D975" i="1" l="1"/>
  <c r="J976" i="1"/>
  <c r="E975" i="1" l="1"/>
  <c r="F975" i="1" s="1"/>
  <c r="G975" i="1" s="1"/>
  <c r="J977" i="1" l="1"/>
  <c r="D976" i="1"/>
  <c r="E976" i="1" l="1"/>
  <c r="F976" i="1" s="1"/>
  <c r="G976" i="1" s="1"/>
  <c r="D977" i="1" l="1"/>
  <c r="J978" i="1"/>
  <c r="E977" i="1" l="1"/>
  <c r="F977" i="1" s="1"/>
  <c r="G977" i="1" s="1"/>
  <c r="D978" i="1" l="1"/>
  <c r="J979" i="1"/>
  <c r="E978" i="1" l="1"/>
  <c r="F978" i="1" s="1"/>
  <c r="G978" i="1" s="1"/>
  <c r="J980" i="1" l="1"/>
  <c r="D979" i="1"/>
  <c r="E979" i="1" l="1"/>
  <c r="F979" i="1" s="1"/>
  <c r="G979" i="1" s="1"/>
  <c r="D980" i="1" l="1"/>
  <c r="J981" i="1"/>
  <c r="E980" i="1" l="1"/>
  <c r="F980" i="1" s="1"/>
  <c r="G980" i="1" s="1"/>
  <c r="D981" i="1" l="1"/>
  <c r="J982" i="1"/>
  <c r="E981" i="1" l="1"/>
  <c r="F981" i="1" s="1"/>
  <c r="G981" i="1" s="1"/>
  <c r="D982" i="1" l="1"/>
  <c r="J983" i="1"/>
  <c r="E982" i="1" l="1"/>
  <c r="F982" i="1" s="1"/>
  <c r="G982" i="1" s="1"/>
  <c r="D983" i="1" l="1"/>
  <c r="J984" i="1"/>
  <c r="E983" i="1" l="1"/>
  <c r="F983" i="1" s="1"/>
  <c r="G983" i="1" s="1"/>
  <c r="D984" i="1" l="1"/>
  <c r="J985" i="1"/>
  <c r="E984" i="1" l="1"/>
  <c r="F984" i="1" s="1"/>
  <c r="G984" i="1" s="1"/>
  <c r="D985" i="1" l="1"/>
  <c r="J986" i="1"/>
  <c r="E985" i="1" l="1"/>
  <c r="F985" i="1" s="1"/>
  <c r="G985" i="1" s="1"/>
  <c r="D986" i="1" l="1"/>
  <c r="J987" i="1"/>
  <c r="E986" i="1" l="1"/>
  <c r="F986" i="1" s="1"/>
  <c r="G986" i="1" s="1"/>
  <c r="D987" i="1" l="1"/>
  <c r="J988" i="1"/>
  <c r="E987" i="1" l="1"/>
  <c r="F987" i="1" s="1"/>
  <c r="G987" i="1" s="1"/>
  <c r="D988" i="1" l="1"/>
  <c r="J989" i="1"/>
  <c r="E988" i="1" l="1"/>
  <c r="F988" i="1" s="1"/>
  <c r="G988" i="1" s="1"/>
  <c r="D989" i="1" l="1"/>
  <c r="J990" i="1"/>
  <c r="E989" i="1" l="1"/>
  <c r="F989" i="1" s="1"/>
  <c r="G989" i="1" s="1"/>
  <c r="D990" i="1" l="1"/>
  <c r="J991" i="1"/>
  <c r="E990" i="1" l="1"/>
  <c r="F990" i="1" s="1"/>
  <c r="G990" i="1" s="1"/>
  <c r="D991" i="1" l="1"/>
  <c r="J992" i="1"/>
  <c r="E991" i="1" l="1"/>
  <c r="F991" i="1" s="1"/>
  <c r="G991" i="1" s="1"/>
  <c r="D992" i="1" l="1"/>
  <c r="J993" i="1"/>
  <c r="E992" i="1" l="1"/>
  <c r="F992" i="1" s="1"/>
  <c r="G992" i="1" s="1"/>
  <c r="D993" i="1" l="1"/>
  <c r="J994" i="1"/>
  <c r="E993" i="1" l="1"/>
  <c r="F993" i="1" s="1"/>
  <c r="G993" i="1" s="1"/>
  <c r="D994" i="1" l="1"/>
  <c r="J995" i="1"/>
  <c r="E994" i="1" l="1"/>
  <c r="F994" i="1" s="1"/>
  <c r="G994" i="1" s="1"/>
  <c r="D995" i="1" l="1"/>
  <c r="J996" i="1"/>
  <c r="E995" i="1" l="1"/>
  <c r="F995" i="1" s="1"/>
  <c r="G995" i="1" s="1"/>
  <c r="J997" i="1" l="1"/>
  <c r="D996" i="1"/>
  <c r="E996" i="1" l="1"/>
  <c r="F996" i="1" s="1"/>
  <c r="G996" i="1" s="1"/>
  <c r="D997" i="1" l="1"/>
  <c r="E997" i="1" l="1"/>
  <c r="F997" i="1" s="1"/>
  <c r="G997" i="1" s="1"/>
</calcChain>
</file>

<file path=xl/sharedStrings.xml><?xml version="1.0" encoding="utf-8"?>
<sst xmlns="http://schemas.openxmlformats.org/spreadsheetml/2006/main" count="93" uniqueCount="49">
  <si>
    <t>Exercise Type Lookup</t>
  </si>
  <si>
    <t xml:space="preserve">SEDENTARY </t>
  </si>
  <si>
    <t xml:space="preserve">LIGHT ACTIVITY </t>
  </si>
  <si>
    <t xml:space="preserve">MODERATE ACTIVITY </t>
  </si>
  <si>
    <t xml:space="preserve">VERY ACTIVE </t>
  </si>
  <si>
    <t xml:space="preserve">EXTRA ACTIVE </t>
  </si>
  <si>
    <t>LITTLE TO NO EXERCISE</t>
  </si>
  <si>
    <t>EXERCISE 1-2 DAYS/WEEK</t>
  </si>
  <si>
    <t>EXERCISE 3-5 DAYS/WEEK</t>
  </si>
  <si>
    <t>EXERCISE 6-7 DAYS/WEEK</t>
  </si>
  <si>
    <t>EXERCISE 6-7 DAYS/WEEK + PHYSICAL JOB/2X TRAINING</t>
  </si>
  <si>
    <t>EXERCISE TYPE</t>
  </si>
  <si>
    <t>DESCRIPTION</t>
  </si>
  <si>
    <t xml:space="preserve"> This sheet should remain hidden.</t>
  </si>
  <si>
    <t>FACTOR</t>
  </si>
  <si>
    <t xml:space="preserve"> </t>
  </si>
  <si>
    <t>CALORIE AMORTIZATION SCHEDULE</t>
  </si>
  <si>
    <t>Daily, Weekly &amp; Monthly Cleaning Schedule</t>
  </si>
  <si>
    <t>FAMILY NAME</t>
  </si>
  <si>
    <t>Monday</t>
  </si>
  <si>
    <t>Tuesday</t>
  </si>
  <si>
    <t>Wednesday</t>
  </si>
  <si>
    <t>Thursday</t>
  </si>
  <si>
    <t>Friday</t>
  </si>
  <si>
    <t>Saturday</t>
  </si>
  <si>
    <t>Sunday</t>
  </si>
  <si>
    <t>NOTE</t>
  </si>
  <si>
    <t>ALEENA</t>
  </si>
  <si>
    <t>breakfast dishes</t>
  </si>
  <si>
    <t>dinner dishes</t>
  </si>
  <si>
    <t>dust</t>
  </si>
  <si>
    <t>vacuum</t>
  </si>
  <si>
    <t>laundry</t>
  </si>
  <si>
    <t>mow lawn</t>
  </si>
  <si>
    <t>water plants</t>
  </si>
  <si>
    <t>mop floor</t>
  </si>
  <si>
    <t>clean bathroom</t>
  </si>
  <si>
    <t>take out the trash</t>
  </si>
  <si>
    <t>Get the mail</t>
  </si>
  <si>
    <t>WINSTEN</t>
  </si>
  <si>
    <t>Member3</t>
  </si>
  <si>
    <t>Member4</t>
  </si>
  <si>
    <t>Member5</t>
  </si>
  <si>
    <t>Member6</t>
  </si>
  <si>
    <t>Day</t>
  </si>
  <si>
    <t>Month</t>
  </si>
  <si>
    <t>Year</t>
  </si>
  <si>
    <t>Hudson Ullolo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</si>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</sst>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_);\(0\)"/>
    <numFmt numFmtId="166" formatCode="0.0_);\(0.0\)"/>
    <numFmt numFmtId="175" formatCode="[$-409]mmm\-yy;@"/>
  </numFmts>
  <fonts count="17">
    <font>
      <sz val="8"/>
      <color theme="1" tint="0.34998626667073579"/>
      <name val="Euphemia"/>
      <family val="2"/>
      <scheme val="min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18"/>
      <color theme="0"/>
      <name val="Franklin Gothic Medium"/>
      <family val="2"/>
      <scheme val="major"/>
    </font>
    <font>
      <sz val="8"/>
      <color theme="1" tint="0.34998626667073579"/>
      <name val="Euphemia"/>
      <family val="2"/>
      <scheme val="minor"/>
    </font>
    <font>
      <sz val="8"/>
      <color theme="1" tint="4.9989318521683403E-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20"/>
      <color theme="4"/>
      <name val="Franklin Gothic Medium"/>
      <family val="2"/>
      <scheme val="major"/>
    </font>
    <font>
      <sz val="8"/>
      <color theme="1" tint="0.249977111117893"/>
      <name val="Euphemia"/>
      <family val="2"/>
      <scheme val="minor"/>
    </font>
    <font>
      <sz val="25"/>
      <color theme="4" tint="-0.24994659260841701"/>
      <name val="Franklin Gothic Medium"/>
      <family val="2"/>
      <scheme val="major"/>
    </font>
    <font>
      <b/>
      <sz val="12"/>
      <color rgb="FF473659"/>
      <name val="Tw Cen MT Condensed"/>
      <family val="2"/>
    </font>
    <font>
      <sz val="12"/>
      <color rgb="FF473659"/>
      <name val="Tw Cen MT Condensed"/>
      <family val="2"/>
    </font>
    <font>
      <b/>
      <sz val="8"/>
      <color theme="6" tint="-0.249977111117893"/>
      <name val="Euphemia"/>
      <scheme val="minor"/>
    </font>
    <font>
      <sz val="20"/>
      <name val="Franklin Gothic Medium"/>
      <family val="2"/>
      <scheme val="major"/>
    </font>
    <font>
      <sz val="12"/>
      <color theme="1" tint="0.34998626667073579"/>
      <name val="Franklin Gothic Medium"/>
      <family val="2"/>
      <scheme val="major"/>
    </font>
    <font>
      <sz val="8"/>
      <name val="Euphemia"/>
      <family val="2"/>
      <scheme val="minor"/>
    </font>
    <font>
      <b/>
      <sz val="9"/>
      <color theme="4"/>
      <name val="Euphemia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9C2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3743705557422"/>
      </left>
      <right/>
      <top/>
      <bottom/>
      <diagonal/>
    </border>
  </borders>
  <cellStyleXfs count="8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3" fillId="2" borderId="0" applyNumberFormat="0" applyBorder="0" applyProtection="0">
      <alignment horizontal="left" vertical="top"/>
    </xf>
    <xf numFmtId="0" fontId="1" fillId="2" borderId="0" applyNumberFormat="0" applyBorder="0" applyProtection="0">
      <alignment horizontal="left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1" fillId="2" borderId="0" xfId="5">
      <alignment horizontal="left"/>
    </xf>
    <xf numFmtId="0" fontId="3" fillId="2" borderId="0" xfId="4">
      <alignment horizontal="left" vertical="top"/>
    </xf>
    <xf numFmtId="0" fontId="0" fillId="5" borderId="0" xfId="0" applyFill="1">
      <alignment vertical="center"/>
    </xf>
    <xf numFmtId="0" fontId="0" fillId="3" borderId="0" xfId="0" applyFill="1" applyAlignment="1">
      <alignment horizontal="left" vertical="top" inden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2" borderId="3" xfId="5" applyBorder="1">
      <alignment horizontal="left"/>
    </xf>
    <xf numFmtId="14" fontId="0" fillId="0" borderId="1" xfId="0" applyNumberFormat="1" applyBorder="1" applyAlignment="1">
      <alignment horizontal="right" indent="1"/>
    </xf>
    <xf numFmtId="2" fontId="5" fillId="0" borderId="2" xfId="0" applyNumberFormat="1" applyFont="1" applyBorder="1" applyAlignment="1">
      <alignment horizontal="right" indent="1"/>
    </xf>
    <xf numFmtId="166" fontId="0" fillId="0" borderId="2" xfId="0" applyNumberFormat="1" applyBorder="1" applyAlignment="1">
      <alignment horizontal="right" indent="2"/>
    </xf>
    <xf numFmtId="0" fontId="0" fillId="0" borderId="0" xfId="0" applyAlignment="1">
      <alignment vertical="center"/>
    </xf>
    <xf numFmtId="9" fontId="0" fillId="4" borderId="3" xfId="7" applyNumberFormat="1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0" xfId="0" applyFill="1" applyAlignment="1">
      <alignment horizontal="left"/>
    </xf>
    <xf numFmtId="0" fontId="0" fillId="5" borderId="0" xfId="0" applyFill="1" applyBorder="1" applyAlignment="1"/>
    <xf numFmtId="0" fontId="8" fillId="6" borderId="0" xfId="0" applyFont="1" applyFill="1">
      <alignment vertical="center"/>
    </xf>
    <xf numFmtId="0" fontId="8" fillId="5" borderId="0" xfId="0" applyFont="1" applyFill="1" applyAlignment="1">
      <alignment horizontal="left" vertical="center" indent="1"/>
    </xf>
    <xf numFmtId="0" fontId="8" fillId="5" borderId="0" xfId="0" applyFont="1" applyFill="1">
      <alignment vertical="center"/>
    </xf>
    <xf numFmtId="0" fontId="9" fillId="6" borderId="0" xfId="1" applyFill="1" applyAlignment="1">
      <alignment horizontal="left" vertical="center" indent="1"/>
    </xf>
    <xf numFmtId="9" fontId="0" fillId="0" borderId="3" xfId="7" applyNumberFormat="1" applyFont="1" applyFill="1" applyBorder="1" applyAlignment="1">
      <alignment horizontal="center" vertical="center"/>
    </xf>
    <xf numFmtId="3" fontId="3" fillId="2" borderId="3" xfId="4" applyNumberFormat="1" applyBorder="1">
      <alignment horizontal="left" vertical="top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9" fillId="0" borderId="0" xfId="1" applyAlignment="1">
      <alignment horizontal="centerContinuous" vertical="center"/>
    </xf>
    <xf numFmtId="0" fontId="2" fillId="5" borderId="0" xfId="0" applyFont="1" applyFill="1" applyAlignment="1">
      <alignment vertical="top" wrapText="1"/>
    </xf>
    <xf numFmtId="0" fontId="3" fillId="2" borderId="0" xfId="4">
      <alignment horizontal="left" vertical="top"/>
    </xf>
    <xf numFmtId="0" fontId="3" fillId="2" borderId="3" xfId="4" applyBorder="1">
      <alignment horizontal="left" vertical="top"/>
    </xf>
    <xf numFmtId="0" fontId="3" fillId="2" borderId="0" xfId="4" applyBorder="1">
      <alignment horizontal="left" vertical="top"/>
    </xf>
    <xf numFmtId="164" fontId="3" fillId="2" borderId="3" xfId="4" applyNumberFormat="1" applyBorder="1">
      <alignment horizontal="left" vertical="top"/>
    </xf>
    <xf numFmtId="164" fontId="3" fillId="2" borderId="1" xfId="4" applyNumberFormat="1" applyBorder="1">
      <alignment horizontal="left" vertical="top"/>
    </xf>
    <xf numFmtId="0" fontId="6" fillId="5" borderId="0" xfId="3" applyFill="1" applyAlignment="1">
      <alignment horizontal="center"/>
    </xf>
    <xf numFmtId="0" fontId="2" fillId="5" borderId="0" xfId="2" applyFill="1" applyAlignment="1">
      <alignment horizontal="left"/>
    </xf>
    <xf numFmtId="0" fontId="10" fillId="7" borderId="5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14" fontId="12" fillId="9" borderId="0" xfId="0" applyNumberFormat="1" applyFont="1" applyFill="1" applyBorder="1" applyAlignment="1">
      <alignment horizontal="left"/>
    </xf>
    <xf numFmtId="14" fontId="12" fillId="9" borderId="1" xfId="0" applyNumberFormat="1" applyFont="1" applyFill="1" applyBorder="1" applyAlignment="1">
      <alignment horizontal="left"/>
    </xf>
    <xf numFmtId="14" fontId="12" fillId="0" borderId="1" xfId="0" applyNumberFormat="1" applyFont="1" applyBorder="1" applyAlignment="1">
      <alignment horizontal="left" indent="1"/>
    </xf>
    <xf numFmtId="0" fontId="15" fillId="5" borderId="0" xfId="0" applyFont="1" applyFill="1" applyAlignment="1">
      <alignment horizontal="left"/>
    </xf>
    <xf numFmtId="0" fontId="0" fillId="8" borderId="0" xfId="0" applyFill="1" applyBorder="1" applyAlignment="1"/>
    <xf numFmtId="1" fontId="0" fillId="8" borderId="0" xfId="0" applyNumberFormat="1" applyFill="1" applyBorder="1" applyAlignment="1"/>
    <xf numFmtId="1" fontId="0" fillId="0" borderId="0" xfId="0" applyNumberFormat="1" applyBorder="1" applyAlignment="1"/>
    <xf numFmtId="0" fontId="16" fillId="2" borderId="1" xfId="5" applyFont="1" applyBorder="1" applyAlignment="1">
      <alignment horizontal="center" vertical="center"/>
    </xf>
    <xf numFmtId="0" fontId="16" fillId="2" borderId="2" xfId="5" applyFont="1" applyBorder="1" applyAlignment="1">
      <alignment horizontal="center" vertical="center"/>
    </xf>
    <xf numFmtId="0" fontId="16" fillId="2" borderId="3" xfId="5" applyFont="1" applyBorder="1" applyAlignment="1">
      <alignment horizontal="center" vertical="center"/>
    </xf>
    <xf numFmtId="14" fontId="0" fillId="0" borderId="7" xfId="0" applyNumberFormat="1" applyBorder="1" applyAlignment="1"/>
    <xf numFmtId="9" fontId="0" fillId="4" borderId="7" xfId="7" applyNumberFormat="1" applyFont="1" applyFill="1" applyBorder="1" applyAlignment="1">
      <alignment vertical="center"/>
    </xf>
    <xf numFmtId="1" fontId="7" fillId="5" borderId="0" xfId="6" applyNumberFormat="1" applyFont="1" applyFill="1" applyAlignment="1">
      <alignment horizontal="left"/>
    </xf>
    <xf numFmtId="14" fontId="14" fillId="5" borderId="1" xfId="0" applyNumberFormat="1" applyFont="1" applyFill="1" applyBorder="1" applyAlignment="1">
      <alignment horizontal="left"/>
    </xf>
    <xf numFmtId="1" fontId="7" fillId="5" borderId="3" xfId="6" applyNumberFormat="1" applyFont="1" applyFill="1" applyBorder="1" applyAlignment="1"/>
    <xf numFmtId="175" fontId="13" fillId="5" borderId="1" xfId="6" applyNumberFormat="1" applyFont="1" applyFill="1" applyBorder="1" applyAlignment="1">
      <alignment horizontal="left"/>
    </xf>
    <xf numFmtId="0" fontId="13" fillId="5" borderId="0" xfId="3" applyNumberFormat="1" applyFont="1" applyFill="1" applyBorder="1" applyAlignment="1">
      <alignment horizontal="left"/>
    </xf>
    <xf numFmtId="0" fontId="0" fillId="5" borderId="0" xfId="0" applyFill="1" applyBorder="1">
      <alignment vertical="center"/>
    </xf>
    <xf numFmtId="14" fontId="7" fillId="5" borderId="8" xfId="3" applyNumberFormat="1" applyFont="1" applyFill="1" applyBorder="1" applyAlignment="1"/>
    <xf numFmtId="14" fontId="7" fillId="5" borderId="3" xfId="3" applyNumberFormat="1" applyFont="1" applyFill="1" applyBorder="1" applyAlignment="1"/>
    <xf numFmtId="0" fontId="1" fillId="2" borderId="0" xfId="5" applyAlignment="1">
      <alignment horizontal="center"/>
    </xf>
    <xf numFmtId="0" fontId="1" fillId="2" borderId="3" xfId="5" applyBorder="1" applyAlignment="1">
      <alignment horizontal="center"/>
    </xf>
    <xf numFmtId="0" fontId="1" fillId="2" borderId="0" xfId="5" applyBorder="1" applyAlignment="1">
      <alignment horizontal="center"/>
    </xf>
  </cellXfs>
  <cellStyles count="8">
    <cellStyle name="Comma" xfId="6" builtinId="3"/>
    <cellStyle name="Heading 1" xfId="3" builtinId="16" customBuiltin="1"/>
    <cellStyle name="Heading 2" xfId="4" builtinId="17" customBuiltin="1"/>
    <cellStyle name="Heading 3" xfId="5" builtinId="18" customBuiltin="1"/>
    <cellStyle name="Heading 4" xfId="2" builtinId="19" customBuiltin="1"/>
    <cellStyle name="Normal" xfId="0" builtinId="0" customBuiltin="1"/>
    <cellStyle name="Percent" xfId="7" builtinId="5"/>
    <cellStyle name="Title" xfId="1" builtinId="15" customBuiltin="1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4"/>
        </patternFill>
      </fill>
    </dxf>
    <dxf>
      <numFmt numFmtId="167" formatCode="0.0\ &quot;IN&quot;"/>
    </dxf>
    <dxf>
      <numFmt numFmtId="168" formatCode="0\ &quot;CM&quot;"/>
    </dxf>
    <dxf>
      <numFmt numFmtId="169" formatCode="0.0\ &quot;LBS&quot;"/>
    </dxf>
    <dxf>
      <numFmt numFmtId="170" formatCode="0.0\ &quot;KGS&quot;"/>
    </dxf>
    <dxf>
      <numFmt numFmtId="171" formatCode="0\ &quot;FT&quot;"/>
    </dxf>
    <dxf>
      <numFmt numFmtId="172" formatCode="0\ &quot;M&quot;"/>
    </dxf>
    <dxf>
      <font>
        <color theme="4"/>
      </font>
      <fill>
        <patternFill>
          <bgColor theme="1" tint="0.24994659260841701"/>
        </patternFill>
      </fill>
    </dxf>
    <dxf>
      <fill>
        <patternFill>
          <bgColor theme="0"/>
        </patternFill>
      </fill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Exercise Type Lookup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515</xdr:colOff>
      <xdr:row>0</xdr:row>
      <xdr:rowOff>79127</xdr:rowOff>
    </xdr:from>
    <xdr:to>
      <xdr:col>10</xdr:col>
      <xdr:colOff>28574</xdr:colOff>
      <xdr:row>1</xdr:row>
      <xdr:rowOff>1022</xdr:rowOff>
    </xdr:to>
    <xdr:sp macro="" textlink="">
      <xdr:nvSpPr>
        <xdr:cNvPr id="3" name="Title Artwork" descr="Rounded rectangle with a gradient fill." title="Calorie Amortization Schedule (Title and artwork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3083" y="79127"/>
          <a:ext cx="8323468" cy="735850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CLEANING </a:t>
          </a:r>
          <a:r>
            <a:rPr lang="en-US" sz="250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SCHEDULE</a:t>
          </a:r>
          <a:endParaRPr lang="en-US" sz="250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ExerciseTypes" displayName="ExerciseTypes" ref="B3:D8" totalsRowShown="0">
  <tableColumns count="3">
    <tableColumn id="1" name="EXERCISE TYPE"/>
    <tableColumn id="2" name="DESCRIPTION"/>
    <tableColumn id="3" name="FACTOR"/>
  </tableColumns>
  <tableStyleInfo name="Exercise Type Lookup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O997"/>
  <sheetViews>
    <sheetView showGridLines="0" tabSelected="1" topLeftCell="B1" zoomScale="110" zoomScaleNormal="110" workbookViewId="0">
      <selection activeCell="I17" sqref="I17"/>
    </sheetView>
  </sheetViews>
  <sheetFormatPr defaultRowHeight="15" customHeight="1"/>
  <cols>
    <col min="1" max="1" width="2" customWidth="1"/>
    <col min="2" max="2" width="1.83203125" style="14" customWidth="1"/>
    <col min="3" max="9" width="16.83203125" customWidth="1"/>
    <col min="10" max="10" width="25.6640625" customWidth="1"/>
    <col min="11" max="11" width="2" customWidth="1"/>
    <col min="14" max="14" width="24.5" customWidth="1"/>
    <col min="15" max="15" width="0.33203125" hidden="1" customWidth="1"/>
  </cols>
  <sheetData>
    <row r="1" spans="1:15" ht="63.75" customHeight="1" thickBot="1">
      <c r="B1" s="27" t="s">
        <v>16</v>
      </c>
      <c r="C1" s="27"/>
      <c r="D1" s="27"/>
      <c r="E1" s="27"/>
      <c r="F1" s="27"/>
      <c r="G1" s="27"/>
      <c r="H1" s="27"/>
      <c r="I1" s="27"/>
      <c r="J1" s="27"/>
      <c r="K1" t="s">
        <v>15</v>
      </c>
    </row>
    <row r="2" spans="1:15" s="1" customFormat="1" ht="34.5" customHeight="1">
      <c r="A2"/>
      <c r="B2" s="5"/>
      <c r="C2" s="34" t="s">
        <v>17</v>
      </c>
      <c r="D2" s="34"/>
      <c r="E2" s="34"/>
      <c r="F2" s="34"/>
      <c r="G2" s="34"/>
      <c r="H2" s="34"/>
      <c r="I2" s="34"/>
      <c r="J2" s="34"/>
      <c r="K2"/>
      <c r="O2" s="38" t="s">
        <v>28</v>
      </c>
    </row>
    <row r="3" spans="1:15" ht="21" customHeight="1" thickBot="1">
      <c r="B3" s="5"/>
      <c r="C3" s="35" t="s">
        <v>18</v>
      </c>
      <c r="D3" s="44" t="s">
        <v>47</v>
      </c>
      <c r="E3" s="44"/>
      <c r="F3" s="44"/>
      <c r="G3" s="28"/>
      <c r="H3" s="28"/>
      <c r="I3" s="28"/>
      <c r="J3" s="28"/>
      <c r="O3" s="39"/>
    </row>
    <row r="4" spans="1:15" ht="12" customHeight="1" thickBot="1">
      <c r="B4" s="2"/>
      <c r="C4" s="3"/>
      <c r="D4" s="2"/>
      <c r="E4" s="10"/>
      <c r="F4" s="61"/>
      <c r="G4" s="61"/>
      <c r="H4" s="62"/>
      <c r="I4" s="63"/>
      <c r="J4" s="2"/>
      <c r="O4" s="38" t="s">
        <v>29</v>
      </c>
    </row>
    <row r="5" spans="1:15" s="1" customFormat="1" ht="27" hidden="1" customHeight="1">
      <c r="A5"/>
      <c r="B5" s="2"/>
      <c r="C5" s="29"/>
      <c r="D5" s="6"/>
      <c r="E5" s="24"/>
      <c r="F5" s="4"/>
      <c r="G5" s="32"/>
      <c r="H5" s="33"/>
      <c r="I5" s="30"/>
      <c r="J5" s="31"/>
      <c r="K5"/>
      <c r="O5" s="39"/>
    </row>
    <row r="6" spans="1:15" ht="14.25" customHeight="1">
      <c r="B6" s="5"/>
      <c r="C6" s="17"/>
      <c r="D6" s="16"/>
      <c r="E6" s="18"/>
      <c r="F6" s="58"/>
      <c r="G6" s="18"/>
      <c r="H6" s="59"/>
      <c r="I6" s="18"/>
      <c r="J6" s="5"/>
      <c r="O6" s="38" t="s">
        <v>30</v>
      </c>
    </row>
    <row r="7" spans="1:15" ht="27" customHeight="1" thickBot="1">
      <c r="B7" s="5"/>
      <c r="C7" s="53" t="s">
        <v>44</v>
      </c>
      <c r="D7" s="54">
        <f ca="1">TODAY()</f>
        <v>42922</v>
      </c>
      <c r="E7" s="55" t="s">
        <v>45</v>
      </c>
      <c r="F7" s="56" t="s">
        <v>48</v>
      </c>
      <c r="G7" s="56"/>
      <c r="H7" s="60" t="s">
        <v>46</v>
      </c>
      <c r="I7" s="57">
        <v>2017</v>
      </c>
      <c r="J7" s="57"/>
      <c r="O7" s="39"/>
    </row>
    <row r="8" spans="1:15" ht="10.5" customHeight="1">
      <c r="B8"/>
      <c r="O8" s="38" t="s">
        <v>31</v>
      </c>
    </row>
    <row r="9" spans="1:15" ht="36.75" customHeight="1" thickBot="1">
      <c r="B9" s="3"/>
      <c r="C9" s="48" t="s">
        <v>19</v>
      </c>
      <c r="D9" s="49" t="s">
        <v>20</v>
      </c>
      <c r="E9" s="49" t="s">
        <v>21</v>
      </c>
      <c r="F9" s="49" t="s">
        <v>22</v>
      </c>
      <c r="G9" s="49" t="s">
        <v>23</v>
      </c>
      <c r="H9" s="49" t="s">
        <v>24</v>
      </c>
      <c r="I9" s="49" t="s">
        <v>25</v>
      </c>
      <c r="J9" s="50" t="s">
        <v>26</v>
      </c>
      <c r="O9" s="39"/>
    </row>
    <row r="10" spans="1:15" ht="15" customHeight="1">
      <c r="B10" s="14">
        <v>1</v>
      </c>
      <c r="C10" s="41" t="s">
        <v>27</v>
      </c>
      <c r="D10" s="41"/>
      <c r="E10" s="41"/>
      <c r="F10" s="41"/>
      <c r="G10" s="41"/>
      <c r="H10" s="41"/>
      <c r="I10" s="41"/>
      <c r="J10" s="42"/>
      <c r="O10" s="38" t="s">
        <v>32</v>
      </c>
    </row>
    <row r="11" spans="1:15" ht="15" customHeight="1" thickBot="1">
      <c r="C11" s="51" t="s">
        <v>37</v>
      </c>
      <c r="D11" s="51" t="s">
        <v>35</v>
      </c>
      <c r="E11" s="51" t="s">
        <v>30</v>
      </c>
      <c r="F11" s="51" t="s">
        <v>31</v>
      </c>
      <c r="G11" s="51" t="s">
        <v>29</v>
      </c>
      <c r="H11" s="51"/>
      <c r="I11" s="51" t="s">
        <v>31</v>
      </c>
      <c r="J11" s="52"/>
      <c r="O11" s="39"/>
    </row>
    <row r="12" spans="1:15" ht="15" customHeight="1">
      <c r="C12" s="51" t="s">
        <v>35</v>
      </c>
      <c r="D12" s="51" t="s">
        <v>36</v>
      </c>
      <c r="E12" s="51" t="s">
        <v>29</v>
      </c>
      <c r="F12" s="51"/>
      <c r="G12" s="51"/>
      <c r="H12" s="51"/>
      <c r="I12" s="51"/>
      <c r="J12" s="52"/>
      <c r="O12" s="38" t="s">
        <v>33</v>
      </c>
    </row>
    <row r="13" spans="1:15" ht="15" customHeight="1" thickBot="1">
      <c r="C13" s="51" t="s">
        <v>36</v>
      </c>
      <c r="D13" s="51" t="s">
        <v>35</v>
      </c>
      <c r="E13" s="51" t="s">
        <v>31</v>
      </c>
      <c r="F13" s="51"/>
      <c r="G13" s="51"/>
      <c r="H13" s="51" t="s">
        <v>31</v>
      </c>
      <c r="I13" s="51"/>
      <c r="J13" s="52"/>
      <c r="O13" s="39"/>
    </row>
    <row r="14" spans="1:15" ht="15" customHeight="1">
      <c r="C14" s="51" t="s">
        <v>37</v>
      </c>
      <c r="D14" s="51" t="s">
        <v>38</v>
      </c>
      <c r="E14" s="51" t="s">
        <v>32</v>
      </c>
      <c r="F14" s="51"/>
      <c r="G14" s="51"/>
      <c r="H14" s="51"/>
      <c r="I14" s="51"/>
      <c r="J14" s="52"/>
      <c r="O14" s="38" t="s">
        <v>34</v>
      </c>
    </row>
    <row r="15" spans="1:15" ht="15" customHeight="1" thickBot="1">
      <c r="C15" s="51" t="s">
        <v>34</v>
      </c>
      <c r="D15" s="51"/>
      <c r="E15" s="51"/>
      <c r="F15" s="51"/>
      <c r="G15" s="51"/>
      <c r="H15" s="51"/>
      <c r="I15" s="51"/>
      <c r="J15" s="52"/>
      <c r="O15" s="39"/>
    </row>
    <row r="16" spans="1:15" ht="15" customHeight="1">
      <c r="B16" s="14">
        <v>2</v>
      </c>
      <c r="C16" s="43" t="s">
        <v>39</v>
      </c>
      <c r="D16" s="45"/>
      <c r="E16" s="45"/>
      <c r="F16" s="45"/>
      <c r="G16" s="45"/>
      <c r="H16" s="45"/>
      <c r="I16" s="45"/>
      <c r="J16" s="45"/>
      <c r="O16" s="38" t="s">
        <v>35</v>
      </c>
    </row>
    <row r="17" spans="2:15" ht="15" customHeight="1" thickBot="1">
      <c r="C17" s="51" t="s">
        <v>37</v>
      </c>
      <c r="D17" s="51"/>
      <c r="E17" s="51"/>
      <c r="F17" s="51"/>
      <c r="G17" s="51"/>
      <c r="H17" s="51"/>
      <c r="I17" s="51"/>
      <c r="J17" s="52"/>
      <c r="O17" s="39"/>
    </row>
    <row r="18" spans="2:15" ht="15" customHeight="1">
      <c r="C18" s="51" t="s">
        <v>34</v>
      </c>
      <c r="D18" s="51"/>
      <c r="E18" s="51"/>
      <c r="F18" s="51"/>
      <c r="G18" s="51"/>
      <c r="H18" s="51"/>
      <c r="I18" s="51"/>
      <c r="J18" s="52"/>
      <c r="O18" s="36" t="s">
        <v>36</v>
      </c>
    </row>
    <row r="19" spans="2:15" ht="15" customHeight="1" thickBot="1">
      <c r="C19" s="51" t="s">
        <v>29</v>
      </c>
      <c r="D19" s="51"/>
      <c r="E19" s="51"/>
      <c r="F19" s="51"/>
      <c r="G19" s="51"/>
      <c r="H19" s="51"/>
      <c r="I19" s="51"/>
      <c r="J19" s="52"/>
      <c r="O19" s="37"/>
    </row>
    <row r="20" spans="2:15" ht="15" customHeight="1" thickBot="1">
      <c r="C20" s="51" t="s">
        <v>35</v>
      </c>
      <c r="D20" s="51"/>
      <c r="E20" s="51"/>
      <c r="F20" s="51"/>
      <c r="G20" s="51"/>
      <c r="H20" s="51"/>
      <c r="I20" s="51"/>
      <c r="J20" s="52"/>
      <c r="O20" s="40" t="s">
        <v>37</v>
      </c>
    </row>
    <row r="21" spans="2:15" ht="15" customHeight="1">
      <c r="C21" s="51" t="s">
        <v>36</v>
      </c>
      <c r="D21" s="51"/>
      <c r="E21" s="51"/>
      <c r="F21" s="51"/>
      <c r="G21" s="51"/>
      <c r="H21" s="51"/>
      <c r="I21" s="51"/>
      <c r="J21" s="52"/>
      <c r="O21" t="s">
        <v>38</v>
      </c>
    </row>
    <row r="22" spans="2:15" ht="15" customHeight="1">
      <c r="B22" s="14">
        <v>3</v>
      </c>
      <c r="C22" s="43" t="s">
        <v>40</v>
      </c>
      <c r="D22" s="45"/>
      <c r="E22" s="45"/>
      <c r="F22" s="45"/>
      <c r="G22" s="45"/>
      <c r="H22" s="45"/>
      <c r="I22" s="45"/>
      <c r="J22" s="45"/>
    </row>
    <row r="23" spans="2:15" ht="15" customHeight="1">
      <c r="C23" s="51" t="s">
        <v>37</v>
      </c>
      <c r="D23" s="51"/>
      <c r="E23" s="51"/>
      <c r="F23" s="51" t="s">
        <v>29</v>
      </c>
      <c r="G23" s="51"/>
      <c r="H23" s="51"/>
      <c r="I23" s="51"/>
      <c r="J23" s="52"/>
    </row>
    <row r="24" spans="2:15" ht="15" customHeight="1">
      <c r="C24" s="51" t="s">
        <v>35</v>
      </c>
      <c r="D24" s="51"/>
      <c r="E24" s="51" t="s">
        <v>30</v>
      </c>
      <c r="F24" s="51"/>
      <c r="G24" s="51"/>
      <c r="H24" s="51"/>
      <c r="I24" s="51"/>
      <c r="J24" s="52"/>
    </row>
    <row r="25" spans="2:15" ht="15" customHeight="1">
      <c r="C25" s="51" t="s">
        <v>33</v>
      </c>
      <c r="D25" s="51"/>
      <c r="E25" s="51"/>
      <c r="F25" s="51"/>
      <c r="G25" s="51"/>
      <c r="H25" s="51"/>
      <c r="I25" s="51"/>
      <c r="J25" s="52"/>
    </row>
    <row r="26" spans="2:15" ht="15" customHeight="1">
      <c r="C26" s="51" t="s">
        <v>34</v>
      </c>
      <c r="D26" s="51"/>
      <c r="E26" s="51"/>
      <c r="F26" s="51"/>
      <c r="G26" s="51"/>
      <c r="H26" s="51"/>
      <c r="I26" s="51"/>
      <c r="J26" s="52"/>
    </row>
    <row r="27" spans="2:15" ht="15" customHeight="1">
      <c r="C27" s="51" t="s">
        <v>36</v>
      </c>
      <c r="D27" s="51"/>
      <c r="E27" s="51"/>
      <c r="F27" s="51"/>
      <c r="G27" s="51"/>
      <c r="H27" s="51"/>
      <c r="I27" s="51"/>
      <c r="J27" s="52"/>
    </row>
    <row r="28" spans="2:15" ht="15" customHeight="1">
      <c r="B28" s="14">
        <v>4</v>
      </c>
      <c r="C28" s="43" t="s">
        <v>41</v>
      </c>
      <c r="D28" s="46"/>
      <c r="E28" s="46"/>
      <c r="F28" s="46"/>
      <c r="G28" s="46"/>
      <c r="H28" s="46"/>
      <c r="I28" s="46"/>
      <c r="J28" s="46"/>
    </row>
    <row r="29" spans="2:15" ht="15" customHeight="1">
      <c r="C29" s="51" t="s">
        <v>37</v>
      </c>
      <c r="D29" s="51"/>
      <c r="E29" s="51"/>
      <c r="F29" s="51"/>
      <c r="G29" s="51"/>
      <c r="H29" s="51"/>
      <c r="I29" s="51"/>
      <c r="J29" s="52"/>
    </row>
    <row r="30" spans="2:15" ht="15" customHeight="1">
      <c r="C30" s="51" t="s">
        <v>37</v>
      </c>
      <c r="D30" s="51"/>
      <c r="E30" s="51"/>
      <c r="F30" s="51"/>
      <c r="G30" s="51"/>
      <c r="H30" s="51"/>
      <c r="I30" s="51"/>
      <c r="J30" s="52"/>
    </row>
    <row r="31" spans="2:15" ht="15" customHeight="1">
      <c r="C31" s="51" t="s">
        <v>37</v>
      </c>
      <c r="D31" s="51"/>
      <c r="E31" s="51"/>
      <c r="F31" s="51"/>
      <c r="G31" s="51"/>
      <c r="H31" s="51"/>
      <c r="I31" s="51"/>
      <c r="J31" s="52"/>
    </row>
    <row r="32" spans="2:15" ht="15" customHeight="1">
      <c r="C32" s="51" t="s">
        <v>37</v>
      </c>
      <c r="D32" s="51"/>
      <c r="E32" s="51"/>
      <c r="F32" s="51"/>
      <c r="G32" s="51"/>
      <c r="H32" s="51"/>
      <c r="I32" s="51"/>
      <c r="J32" s="52"/>
    </row>
    <row r="33" spans="2:10" ht="15" customHeight="1">
      <c r="C33" s="51" t="s">
        <v>37</v>
      </c>
      <c r="D33" s="51"/>
      <c r="E33" s="51"/>
      <c r="F33" s="51"/>
      <c r="G33" s="51"/>
      <c r="H33" s="51"/>
      <c r="I33" s="51"/>
      <c r="J33" s="52"/>
    </row>
    <row r="34" spans="2:10" ht="15" customHeight="1">
      <c r="B34" s="14">
        <v>5</v>
      </c>
      <c r="C34" s="43" t="s">
        <v>42</v>
      </c>
      <c r="D34" s="47"/>
      <c r="E34" s="47"/>
      <c r="F34" s="47"/>
      <c r="G34" s="47"/>
      <c r="H34" s="47"/>
      <c r="I34" s="47"/>
      <c r="J34" s="47"/>
    </row>
    <row r="35" spans="2:10" ht="15" customHeight="1">
      <c r="C35" s="51" t="s">
        <v>37</v>
      </c>
      <c r="D35" s="51"/>
      <c r="E35" s="51"/>
      <c r="F35" s="51"/>
      <c r="G35" s="51"/>
      <c r="H35" s="51"/>
      <c r="I35" s="51"/>
      <c r="J35" s="52"/>
    </row>
    <row r="36" spans="2:10" ht="15" customHeight="1">
      <c r="C36" s="51" t="s">
        <v>37</v>
      </c>
      <c r="D36" s="51"/>
      <c r="E36" s="51"/>
      <c r="F36" s="51"/>
      <c r="G36" s="51"/>
      <c r="H36" s="51"/>
      <c r="I36" s="51"/>
      <c r="J36" s="52"/>
    </row>
    <row r="37" spans="2:10" ht="15" customHeight="1">
      <c r="C37" s="51" t="s">
        <v>37</v>
      </c>
      <c r="D37" s="51"/>
      <c r="E37" s="51"/>
      <c r="F37" s="51"/>
      <c r="G37" s="51"/>
      <c r="H37" s="51"/>
      <c r="I37" s="51"/>
      <c r="J37" s="52"/>
    </row>
    <row r="38" spans="2:10" ht="15" customHeight="1">
      <c r="C38" s="51" t="s">
        <v>37</v>
      </c>
      <c r="D38" s="51"/>
      <c r="E38" s="51"/>
      <c r="F38" s="51"/>
      <c r="G38" s="51"/>
      <c r="H38" s="51"/>
      <c r="I38" s="51"/>
      <c r="J38" s="52"/>
    </row>
    <row r="39" spans="2:10" ht="15" customHeight="1">
      <c r="C39" s="51" t="s">
        <v>37</v>
      </c>
      <c r="D39" s="51"/>
      <c r="E39" s="51"/>
      <c r="F39" s="51"/>
      <c r="G39" s="51"/>
      <c r="H39" s="51"/>
      <c r="I39" s="51"/>
      <c r="J39" s="52"/>
    </row>
    <row r="40" spans="2:10" ht="15" customHeight="1">
      <c r="B40" s="14">
        <v>6</v>
      </c>
      <c r="C40" s="43" t="s">
        <v>43</v>
      </c>
      <c r="D40" s="47"/>
      <c r="E40" s="47"/>
      <c r="F40" s="47"/>
      <c r="G40" s="47"/>
      <c r="H40" s="47"/>
      <c r="I40" s="47"/>
      <c r="J40" s="47"/>
    </row>
    <row r="41" spans="2:10" ht="15" customHeight="1">
      <c r="C41" s="51" t="s">
        <v>37</v>
      </c>
      <c r="D41" s="51"/>
      <c r="E41" s="51"/>
      <c r="F41" s="51"/>
      <c r="G41" s="51"/>
      <c r="H41" s="51"/>
      <c r="I41" s="51"/>
      <c r="J41" s="52"/>
    </row>
    <row r="42" spans="2:10" ht="15" customHeight="1">
      <c r="C42" s="51" t="s">
        <v>37</v>
      </c>
      <c r="D42" s="51"/>
      <c r="E42" s="51"/>
      <c r="F42" s="51"/>
      <c r="G42" s="51"/>
      <c r="H42" s="51"/>
      <c r="I42" s="51"/>
      <c r="J42" s="52"/>
    </row>
    <row r="43" spans="2:10" ht="15" customHeight="1">
      <c r="C43" s="51" t="s">
        <v>37</v>
      </c>
      <c r="D43" s="51"/>
      <c r="E43" s="51"/>
      <c r="F43" s="51"/>
      <c r="G43" s="51"/>
      <c r="H43" s="51"/>
      <c r="I43" s="51"/>
      <c r="J43" s="52"/>
    </row>
    <row r="44" spans="2:10" ht="15" customHeight="1">
      <c r="C44" s="51" t="s">
        <v>37</v>
      </c>
      <c r="D44" s="51"/>
      <c r="E44" s="51"/>
      <c r="F44" s="51"/>
      <c r="G44" s="51"/>
      <c r="H44" s="51"/>
      <c r="I44" s="51"/>
      <c r="J44" s="52"/>
    </row>
    <row r="45" spans="2:10" ht="15" customHeight="1">
      <c r="C45" s="51" t="s">
        <v>37</v>
      </c>
      <c r="D45" s="51"/>
      <c r="E45" s="51"/>
      <c r="F45" s="51"/>
      <c r="G45" s="51"/>
      <c r="H45" s="51"/>
      <c r="I45" s="51"/>
      <c r="J45" s="52"/>
    </row>
    <row r="46" spans="2:10" ht="15" customHeight="1">
      <c r="C46" s="11"/>
      <c r="D46" s="7"/>
      <c r="E46" s="8"/>
      <c r="F46" s="8"/>
      <c r="G46" s="9"/>
      <c r="H46" s="13"/>
      <c r="I46" s="12"/>
      <c r="J46" s="15"/>
    </row>
    <row r="47" spans="2:10" ht="15" customHeight="1">
      <c r="C47" s="11"/>
      <c r="D47" s="7"/>
      <c r="E47" s="8"/>
      <c r="F47" s="8"/>
      <c r="G47" s="9"/>
      <c r="H47" s="13"/>
      <c r="I47" s="12"/>
      <c r="J47" s="15"/>
    </row>
    <row r="48" spans="2:10" ht="15" customHeight="1">
      <c r="C48" s="11"/>
      <c r="D48" s="7"/>
      <c r="E48" s="8"/>
      <c r="F48" s="8"/>
      <c r="G48" s="9"/>
      <c r="H48" s="13"/>
      <c r="I48" s="12"/>
      <c r="J48" s="15"/>
    </row>
    <row r="49" spans="3:10" ht="15" customHeight="1">
      <c r="C49" s="11"/>
      <c r="D49" s="7"/>
      <c r="E49" s="8"/>
      <c r="F49" s="8"/>
      <c r="G49" s="9"/>
      <c r="H49" s="13"/>
      <c r="I49" s="12"/>
      <c r="J49" s="15"/>
    </row>
    <row r="50" spans="3:10" ht="15" customHeight="1">
      <c r="C50" s="11"/>
      <c r="D50" s="7"/>
      <c r="E50" s="8"/>
      <c r="F50" s="8"/>
      <c r="G50" s="9"/>
      <c r="H50" s="13"/>
      <c r="I50" s="12"/>
      <c r="J50" s="15"/>
    </row>
    <row r="51" spans="3:10" ht="15" customHeight="1">
      <c r="C51" s="11"/>
      <c r="D51" s="7"/>
      <c r="E51" s="8"/>
      <c r="F51" s="8"/>
      <c r="G51" s="9"/>
      <c r="H51" s="13"/>
      <c r="I51" s="12"/>
      <c r="J51" s="15"/>
    </row>
    <row r="52" spans="3:10" ht="15" customHeight="1">
      <c r="C52" s="11"/>
      <c r="D52" s="7"/>
      <c r="E52" s="8"/>
      <c r="F52" s="8"/>
      <c r="G52" s="9"/>
      <c r="H52" s="13"/>
      <c r="I52" s="12"/>
      <c r="J52" s="15"/>
    </row>
    <row r="53" spans="3:10" ht="15" customHeight="1">
      <c r="C53" s="11"/>
      <c r="D53" s="7"/>
      <c r="E53" s="8"/>
      <c r="F53" s="8"/>
      <c r="G53" s="9"/>
      <c r="H53" s="13"/>
      <c r="I53" s="12"/>
      <c r="J53" s="15"/>
    </row>
    <row r="54" spans="3:10" ht="15" customHeight="1">
      <c r="C54" s="11"/>
      <c r="D54" s="7"/>
      <c r="E54" s="8"/>
      <c r="F54" s="8"/>
      <c r="G54" s="9"/>
      <c r="H54" s="13"/>
      <c r="I54" s="12"/>
      <c r="J54" s="15"/>
    </row>
    <row r="55" spans="3:10" ht="15" customHeight="1">
      <c r="C55" s="11"/>
      <c r="D55" s="7"/>
      <c r="E55" s="8"/>
      <c r="F55" s="8"/>
      <c r="G55" s="9"/>
      <c r="H55" s="13"/>
      <c r="I55" s="12"/>
      <c r="J55" s="15"/>
    </row>
    <row r="56" spans="3:10" ht="15" customHeight="1">
      <c r="C56" s="11"/>
      <c r="D56" s="7"/>
      <c r="E56" s="8"/>
      <c r="F56" s="8"/>
      <c r="G56" s="9"/>
      <c r="H56" s="13"/>
      <c r="I56" s="12"/>
      <c r="J56" s="15"/>
    </row>
    <row r="57" spans="3:10" ht="15" customHeight="1">
      <c r="C57" s="11"/>
      <c r="D57" s="7"/>
      <c r="E57" s="8"/>
      <c r="F57" s="8"/>
      <c r="G57" s="9"/>
      <c r="H57" s="13"/>
      <c r="I57" s="12"/>
      <c r="J57" s="15"/>
    </row>
    <row r="58" spans="3:10" ht="15" customHeight="1">
      <c r="C58" s="11"/>
      <c r="D58" s="7"/>
      <c r="E58" s="8"/>
      <c r="F58" s="8"/>
      <c r="G58" s="9"/>
      <c r="H58" s="13"/>
      <c r="I58" s="12"/>
      <c r="J58" s="15"/>
    </row>
    <row r="59" spans="3:10" ht="15" customHeight="1">
      <c r="C59" s="11"/>
      <c r="D59" s="7"/>
      <c r="E59" s="8"/>
      <c r="F59" s="8"/>
      <c r="G59" s="9"/>
      <c r="H59" s="13"/>
      <c r="I59" s="12"/>
      <c r="J59" s="15"/>
    </row>
    <row r="60" spans="3:10" ht="15" customHeight="1">
      <c r="C60" s="11"/>
      <c r="D60" s="7"/>
      <c r="E60" s="8"/>
      <c r="F60" s="8"/>
      <c r="G60" s="9"/>
      <c r="H60" s="13"/>
      <c r="I60" s="12"/>
      <c r="J60" s="15"/>
    </row>
    <row r="61" spans="3:10" ht="15" customHeight="1">
      <c r="C61" s="11"/>
      <c r="D61" s="7"/>
      <c r="E61" s="8"/>
      <c r="F61" s="8"/>
      <c r="G61" s="9"/>
      <c r="H61" s="13"/>
      <c r="I61" s="12"/>
      <c r="J61" s="15"/>
    </row>
    <row r="62" spans="3:10" ht="15" customHeight="1">
      <c r="C62" s="11"/>
      <c r="D62" s="7"/>
      <c r="E62" s="8"/>
      <c r="F62" s="8"/>
      <c r="G62" s="9"/>
      <c r="H62" s="13"/>
      <c r="I62" s="12"/>
      <c r="J62" s="15"/>
    </row>
    <row r="63" spans="3:10" ht="15" customHeight="1">
      <c r="C63" s="11"/>
      <c r="D63" s="7"/>
      <c r="E63" s="8"/>
      <c r="F63" s="8"/>
      <c r="G63" s="9"/>
      <c r="H63" s="13"/>
      <c r="I63" s="12"/>
      <c r="J63" s="15"/>
    </row>
    <row r="64" spans="3:10" ht="15" customHeight="1">
      <c r="C64" s="11"/>
      <c r="D64" s="7"/>
      <c r="E64" s="8"/>
      <c r="F64" s="8"/>
      <c r="G64" s="9"/>
      <c r="H64" s="13"/>
      <c r="I64" s="12"/>
      <c r="J64" s="15"/>
    </row>
    <row r="65" spans="3:10" ht="15" customHeight="1">
      <c r="C65" s="11"/>
      <c r="D65" s="7"/>
      <c r="E65" s="8"/>
      <c r="F65" s="8"/>
      <c r="G65" s="9"/>
      <c r="H65" s="13"/>
      <c r="I65" s="12"/>
      <c r="J65" s="15"/>
    </row>
    <row r="66" spans="3:10" ht="15" customHeight="1">
      <c r="C66" s="11"/>
      <c r="D66" s="7"/>
      <c r="E66" s="8"/>
      <c r="F66" s="8"/>
      <c r="G66" s="9"/>
      <c r="H66" s="13"/>
      <c r="I66" s="12"/>
      <c r="J66" s="15"/>
    </row>
    <row r="67" spans="3:10" ht="15" customHeight="1">
      <c r="C67" s="11"/>
      <c r="D67" s="7"/>
      <c r="E67" s="8"/>
      <c r="F67" s="8"/>
      <c r="G67" s="9"/>
      <c r="H67" s="13"/>
      <c r="I67" s="12"/>
      <c r="J67" s="15"/>
    </row>
    <row r="68" spans="3:10" ht="15" customHeight="1">
      <c r="C68" s="11"/>
      <c r="D68" s="7"/>
      <c r="E68" s="8"/>
      <c r="F68" s="8"/>
      <c r="G68" s="9"/>
      <c r="H68" s="13"/>
      <c r="I68" s="12"/>
      <c r="J68" s="15"/>
    </row>
    <row r="69" spans="3:10" ht="15" customHeight="1">
      <c r="C69" s="11"/>
      <c r="D69" s="7"/>
      <c r="E69" s="8"/>
      <c r="F69" s="8"/>
      <c r="G69" s="9"/>
      <c r="H69" s="13"/>
      <c r="I69" s="12"/>
      <c r="J69" s="15"/>
    </row>
    <row r="70" spans="3:10" ht="15" customHeight="1">
      <c r="C70" s="11"/>
      <c r="D70" s="7"/>
      <c r="E70" s="8"/>
      <c r="F70" s="8"/>
      <c r="G70" s="9"/>
      <c r="H70" s="13"/>
      <c r="I70" s="12"/>
      <c r="J70" s="15"/>
    </row>
    <row r="71" spans="3:10" ht="15" customHeight="1">
      <c r="C71" s="11"/>
      <c r="D71" s="7"/>
      <c r="E71" s="8"/>
      <c r="F71" s="8"/>
      <c r="G71" s="9"/>
      <c r="H71" s="13"/>
      <c r="I71" s="12"/>
      <c r="J71" s="15"/>
    </row>
    <row r="72" spans="3:10" ht="15" customHeight="1">
      <c r="C72" s="11"/>
      <c r="D72" s="7"/>
      <c r="E72" s="8"/>
      <c r="F72" s="8"/>
      <c r="G72" s="9"/>
      <c r="H72" s="13"/>
      <c r="I72" s="12"/>
      <c r="J72" s="15"/>
    </row>
    <row r="73" spans="3:10" ht="15" customHeight="1">
      <c r="C73" s="11"/>
      <c r="D73" s="7"/>
      <c r="E73" s="8"/>
      <c r="F73" s="8"/>
      <c r="G73" s="9"/>
      <c r="H73" s="13"/>
      <c r="I73" s="12"/>
      <c r="J73" s="15"/>
    </row>
    <row r="74" spans="3:10" ht="15" customHeight="1">
      <c r="C74" s="11"/>
      <c r="D74" s="7"/>
      <c r="E74" s="8"/>
      <c r="F74" s="8"/>
      <c r="G74" s="9"/>
      <c r="H74" s="13"/>
      <c r="I74" s="12"/>
      <c r="J74" s="15"/>
    </row>
    <row r="75" spans="3:10" ht="15" customHeight="1">
      <c r="C75" s="11"/>
      <c r="D75" s="7"/>
      <c r="E75" s="8"/>
      <c r="F75" s="8"/>
      <c r="G75" s="9"/>
      <c r="H75" s="13"/>
      <c r="I75" s="12"/>
      <c r="J75" s="15"/>
    </row>
    <row r="76" spans="3:10" ht="15" customHeight="1">
      <c r="C76" s="11"/>
      <c r="D76" s="7"/>
      <c r="E76" s="8"/>
      <c r="F76" s="8"/>
      <c r="G76" s="9"/>
      <c r="H76" s="13"/>
      <c r="I76" s="12"/>
      <c r="J76" s="15"/>
    </row>
    <row r="77" spans="3:10" ht="15" customHeight="1">
      <c r="C77" s="11"/>
      <c r="D77" s="7"/>
      <c r="E77" s="8"/>
      <c r="F77" s="8"/>
      <c r="G77" s="9"/>
      <c r="H77" s="13"/>
      <c r="I77" s="12"/>
      <c r="J77" s="15"/>
    </row>
    <row r="78" spans="3:10" ht="15" customHeight="1">
      <c r="C78" s="11"/>
      <c r="D78" s="7"/>
      <c r="E78" s="8"/>
      <c r="F78" s="8"/>
      <c r="G78" s="9"/>
      <c r="H78" s="13"/>
      <c r="I78" s="12"/>
      <c r="J78" s="15"/>
    </row>
    <row r="79" spans="3:10" ht="15" customHeight="1">
      <c r="C79" s="11"/>
      <c r="D79" s="7"/>
      <c r="E79" s="8"/>
      <c r="F79" s="8"/>
      <c r="G79" s="9"/>
      <c r="H79" s="13"/>
      <c r="I79" s="12"/>
      <c r="J79" s="15"/>
    </row>
    <row r="80" spans="3:10" ht="15" customHeight="1">
      <c r="C80" s="11"/>
      <c r="D80" s="7"/>
      <c r="E80" s="8"/>
      <c r="F80" s="8"/>
      <c r="G80" s="9"/>
      <c r="H80" s="13"/>
      <c r="I80" s="12"/>
      <c r="J80" s="15"/>
    </row>
    <row r="81" spans="3:10" ht="15" customHeight="1">
      <c r="C81" s="11"/>
      <c r="D81" s="7"/>
      <c r="E81" s="8"/>
      <c r="F81" s="8"/>
      <c r="G81" s="9"/>
      <c r="H81" s="13"/>
      <c r="I81" s="12"/>
      <c r="J81" s="15"/>
    </row>
    <row r="82" spans="3:10" ht="15" customHeight="1">
      <c r="C82" s="11"/>
      <c r="D82" s="7"/>
      <c r="E82" s="8"/>
      <c r="F82" s="8"/>
      <c r="G82" s="9"/>
      <c r="H82" s="13"/>
      <c r="I82" s="12"/>
      <c r="J82" s="15"/>
    </row>
    <row r="83" spans="3:10" ht="15" customHeight="1">
      <c r="C83" s="11"/>
      <c r="D83" s="7"/>
      <c r="E83" s="8"/>
      <c r="F83" s="8"/>
      <c r="G83" s="9"/>
      <c r="H83" s="13"/>
      <c r="I83" s="12"/>
      <c r="J83" s="15"/>
    </row>
    <row r="84" spans="3:10" ht="15" customHeight="1">
      <c r="C84" s="11"/>
      <c r="D84" s="7"/>
      <c r="E84" s="8"/>
      <c r="F84" s="8"/>
      <c r="G84" s="9"/>
      <c r="H84" s="13"/>
      <c r="I84" s="12"/>
      <c r="J84" s="15"/>
    </row>
    <row r="85" spans="3:10" ht="15" customHeight="1">
      <c r="C85" s="11"/>
      <c r="D85" s="7"/>
      <c r="E85" s="8"/>
      <c r="F85" s="8"/>
      <c r="G85" s="9"/>
      <c r="H85" s="13"/>
      <c r="I85" s="12"/>
      <c r="J85" s="15"/>
    </row>
    <row r="86" spans="3:10" ht="15" customHeight="1">
      <c r="C86" s="11"/>
      <c r="D86" s="7"/>
      <c r="E86" s="8"/>
      <c r="F86" s="8"/>
      <c r="G86" s="9"/>
      <c r="H86" s="13"/>
      <c r="I86" s="12"/>
      <c r="J86" s="15"/>
    </row>
    <row r="87" spans="3:10" ht="15" customHeight="1">
      <c r="C87" s="11"/>
      <c r="D87" s="7"/>
      <c r="E87" s="8"/>
      <c r="F87" s="8"/>
      <c r="G87" s="9"/>
      <c r="H87" s="13"/>
      <c r="I87" s="12"/>
      <c r="J87" s="15"/>
    </row>
    <row r="88" spans="3:10" ht="15" customHeight="1">
      <c r="C88" s="11"/>
      <c r="D88" s="7"/>
      <c r="E88" s="8"/>
      <c r="F88" s="8"/>
      <c r="G88" s="9"/>
      <c r="H88" s="13"/>
      <c r="I88" s="12"/>
      <c r="J88" s="15"/>
    </row>
    <row r="89" spans="3:10" ht="15" customHeight="1">
      <c r="C89" s="11"/>
      <c r="D89" s="7"/>
      <c r="E89" s="8"/>
      <c r="F89" s="8"/>
      <c r="G89" s="9"/>
      <c r="H89" s="13"/>
      <c r="I89" s="12"/>
      <c r="J89" s="15"/>
    </row>
    <row r="90" spans="3:10" ht="15" customHeight="1">
      <c r="C90" s="11"/>
      <c r="D90" s="7"/>
      <c r="E90" s="8"/>
      <c r="F90" s="8"/>
      <c r="G90" s="9"/>
      <c r="H90" s="13"/>
      <c r="I90" s="12"/>
      <c r="J90" s="15"/>
    </row>
    <row r="91" spans="3:10" ht="15" customHeight="1">
      <c r="C91" s="11"/>
      <c r="D91" s="7"/>
      <c r="E91" s="8"/>
      <c r="F91" s="8"/>
      <c r="G91" s="9"/>
      <c r="H91" s="13"/>
      <c r="I91" s="12"/>
      <c r="J91" s="15"/>
    </row>
    <row r="92" spans="3:10" ht="15" customHeight="1">
      <c r="C92" s="11"/>
      <c r="D92" s="7"/>
      <c r="E92" s="8"/>
      <c r="F92" s="8"/>
      <c r="G92" s="9"/>
      <c r="H92" s="13"/>
      <c r="I92" s="12"/>
      <c r="J92" s="15"/>
    </row>
    <row r="93" spans="3:10" ht="15" customHeight="1">
      <c r="C93" s="11"/>
      <c r="D93" s="7"/>
      <c r="E93" s="8"/>
      <c r="F93" s="8"/>
      <c r="G93" s="9"/>
      <c r="H93" s="13"/>
      <c r="I93" s="12"/>
      <c r="J93" s="15"/>
    </row>
    <row r="94" spans="3:10" ht="15" customHeight="1">
      <c r="C94" s="11"/>
      <c r="D94" s="7"/>
      <c r="E94" s="8"/>
      <c r="F94" s="8"/>
      <c r="G94" s="9"/>
      <c r="H94" s="13"/>
      <c r="I94" s="12"/>
      <c r="J94" s="15"/>
    </row>
    <row r="95" spans="3:10" ht="15" customHeight="1">
      <c r="C95" s="11"/>
      <c r="D95" s="7"/>
      <c r="E95" s="8"/>
      <c r="F95" s="8"/>
      <c r="G95" s="9"/>
      <c r="H95" s="13"/>
      <c r="I95" s="12"/>
      <c r="J95" s="15"/>
    </row>
    <row r="96" spans="3:10" ht="15" customHeight="1">
      <c r="C96" s="11"/>
      <c r="D96" s="7"/>
      <c r="E96" s="8"/>
      <c r="F96" s="8"/>
      <c r="G96" s="9"/>
      <c r="H96" s="13"/>
      <c r="I96" s="12"/>
      <c r="J96" s="15"/>
    </row>
    <row r="97" spans="3:10" ht="15" customHeight="1">
      <c r="C97" s="11"/>
      <c r="D97" s="7"/>
      <c r="E97" s="8"/>
      <c r="F97" s="8"/>
      <c r="G97" s="9"/>
      <c r="H97" s="13"/>
      <c r="I97" s="12"/>
      <c r="J97" s="15"/>
    </row>
    <row r="98" spans="3:10" ht="15" customHeight="1">
      <c r="C98" s="11"/>
      <c r="D98" s="7"/>
      <c r="E98" s="8"/>
      <c r="F98" s="8"/>
      <c r="G98" s="9"/>
      <c r="H98" s="13"/>
      <c r="I98" s="12"/>
      <c r="J98" s="15"/>
    </row>
    <row r="99" spans="3:10" ht="15" customHeight="1">
      <c r="C99" s="11"/>
      <c r="D99" s="7"/>
      <c r="E99" s="8"/>
      <c r="F99" s="8"/>
      <c r="G99" s="9"/>
      <c r="H99" s="13"/>
      <c r="I99" s="12"/>
      <c r="J99" s="15"/>
    </row>
    <row r="100" spans="3:10" ht="15" customHeight="1">
      <c r="C100" s="11"/>
      <c r="D100" s="7"/>
      <c r="E100" s="8"/>
      <c r="F100" s="8"/>
      <c r="G100" s="9"/>
      <c r="H100" s="13"/>
      <c r="I100" s="12"/>
      <c r="J100" s="15"/>
    </row>
    <row r="101" spans="3:10" ht="15" customHeight="1">
      <c r="C101" s="11"/>
      <c r="D101" s="7"/>
      <c r="E101" s="8"/>
      <c r="F101" s="8"/>
      <c r="G101" s="9"/>
      <c r="H101" s="13"/>
      <c r="I101" s="12"/>
      <c r="J101" s="15"/>
    </row>
    <row r="102" spans="3:10" ht="15" customHeight="1">
      <c r="C102" s="11"/>
      <c r="D102" s="7"/>
      <c r="E102" s="8"/>
      <c r="F102" s="8"/>
      <c r="G102" s="9"/>
      <c r="H102" s="13"/>
      <c r="I102" s="12"/>
      <c r="J102" s="15"/>
    </row>
    <row r="103" spans="3:10" ht="15" customHeight="1">
      <c r="C103" s="11"/>
      <c r="D103" s="7"/>
      <c r="E103" s="8"/>
      <c r="F103" s="8"/>
      <c r="G103" s="9"/>
      <c r="H103" s="13"/>
      <c r="I103" s="12"/>
      <c r="J103" s="15"/>
    </row>
    <row r="104" spans="3:10" ht="15" customHeight="1">
      <c r="C104" s="11"/>
      <c r="D104" s="7"/>
      <c r="E104" s="8"/>
      <c r="F104" s="8"/>
      <c r="G104" s="9"/>
      <c r="H104" s="13"/>
      <c r="I104" s="12"/>
      <c r="J104" s="15"/>
    </row>
    <row r="105" spans="3:10" ht="15" customHeight="1">
      <c r="C105" s="11"/>
      <c r="D105" s="7"/>
      <c r="E105" s="8"/>
      <c r="F105" s="8"/>
      <c r="G105" s="9"/>
      <c r="H105" s="13"/>
      <c r="I105" s="12"/>
      <c r="J105" s="15"/>
    </row>
    <row r="106" spans="3:10" ht="15" customHeight="1">
      <c r="C106" s="11"/>
      <c r="D106" s="7"/>
      <c r="E106" s="8"/>
      <c r="F106" s="8"/>
      <c r="G106" s="9"/>
      <c r="H106" s="13"/>
      <c r="I106" s="12"/>
      <c r="J106" s="15"/>
    </row>
    <row r="107" spans="3:10" ht="15" customHeight="1">
      <c r="C107" s="11"/>
      <c r="D107" s="7"/>
      <c r="E107" s="8"/>
      <c r="F107" s="8"/>
      <c r="G107" s="9"/>
      <c r="H107" s="13"/>
      <c r="I107" s="12"/>
      <c r="J107" s="15"/>
    </row>
    <row r="108" spans="3:10" ht="15" customHeight="1">
      <c r="C108" s="11"/>
      <c r="D108" s="7"/>
      <c r="E108" s="8"/>
      <c r="F108" s="8"/>
      <c r="G108" s="9"/>
      <c r="H108" s="13"/>
      <c r="I108" s="12"/>
      <c r="J108" s="15"/>
    </row>
    <row r="109" spans="3:10" ht="15" customHeight="1">
      <c r="C109" s="11"/>
      <c r="D109" s="7"/>
      <c r="E109" s="8"/>
      <c r="F109" s="8"/>
      <c r="G109" s="9"/>
      <c r="H109" s="13"/>
      <c r="I109" s="12"/>
      <c r="J109" s="15"/>
    </row>
    <row r="110" spans="3:10" ht="15" customHeight="1">
      <c r="C110" s="11"/>
      <c r="D110" s="7"/>
      <c r="E110" s="8"/>
      <c r="F110" s="8"/>
      <c r="G110" s="9"/>
      <c r="H110" s="13"/>
      <c r="I110" s="12"/>
      <c r="J110" s="15"/>
    </row>
    <row r="111" spans="3:10" ht="15" customHeight="1">
      <c r="C111" s="11"/>
      <c r="D111" s="7"/>
      <c r="E111" s="8"/>
      <c r="F111" s="8"/>
      <c r="G111" s="9"/>
      <c r="H111" s="13"/>
      <c r="I111" s="12"/>
      <c r="J111" s="15"/>
    </row>
    <row r="112" spans="3:10" ht="15" customHeight="1">
      <c r="C112" s="11"/>
      <c r="D112" s="7"/>
      <c r="E112" s="8"/>
      <c r="F112" s="8"/>
      <c r="G112" s="9"/>
      <c r="H112" s="13"/>
      <c r="I112" s="12"/>
      <c r="J112" s="15"/>
    </row>
    <row r="113" spans="3:10" ht="15" customHeight="1">
      <c r="C113" s="11"/>
      <c r="D113" s="7"/>
      <c r="E113" s="8"/>
      <c r="F113" s="8"/>
      <c r="G113" s="9"/>
      <c r="H113" s="13"/>
      <c r="I113" s="12"/>
      <c r="J113" s="15"/>
    </row>
    <row r="114" spans="3:10" ht="15" customHeight="1">
      <c r="C114" s="11"/>
      <c r="D114" s="7"/>
      <c r="E114" s="8"/>
      <c r="F114" s="8"/>
      <c r="G114" s="9"/>
      <c r="H114" s="13"/>
      <c r="I114" s="12"/>
      <c r="J114" s="15"/>
    </row>
    <row r="115" spans="3:10" ht="15" customHeight="1">
      <c r="C115" s="11"/>
      <c r="D115" s="7"/>
      <c r="E115" s="8"/>
      <c r="F115" s="8"/>
      <c r="G115" s="9"/>
      <c r="H115" s="13"/>
      <c r="I115" s="12"/>
      <c r="J115" s="15"/>
    </row>
    <row r="116" spans="3:10" ht="15" customHeight="1">
      <c r="C116" s="11"/>
      <c r="D116" s="7"/>
      <c r="E116" s="8"/>
      <c r="F116" s="8"/>
      <c r="G116" s="9"/>
      <c r="H116" s="13"/>
      <c r="I116" s="12"/>
      <c r="J116" s="15"/>
    </row>
    <row r="117" spans="3:10" ht="15" customHeight="1">
      <c r="C117" s="11"/>
      <c r="D117" s="7"/>
      <c r="E117" s="8"/>
      <c r="F117" s="8"/>
      <c r="G117" s="9"/>
      <c r="H117" s="13"/>
      <c r="I117" s="12"/>
      <c r="J117" s="15"/>
    </row>
    <row r="118" spans="3:10" ht="15" customHeight="1">
      <c r="C118" s="11"/>
      <c r="D118" s="7"/>
      <c r="E118" s="8"/>
      <c r="F118" s="8"/>
      <c r="G118" s="9"/>
      <c r="H118" s="13"/>
      <c r="I118" s="12"/>
      <c r="J118" s="15"/>
    </row>
    <row r="119" spans="3:10" ht="15" customHeight="1">
      <c r="C119" s="11"/>
      <c r="D119" s="7"/>
      <c r="E119" s="8"/>
      <c r="F119" s="8"/>
      <c r="G119" s="9"/>
      <c r="H119" s="13"/>
      <c r="I119" s="12"/>
      <c r="J119" s="15"/>
    </row>
    <row r="120" spans="3:10" ht="15" customHeight="1">
      <c r="C120" s="11"/>
      <c r="D120" s="7"/>
      <c r="E120" s="8"/>
      <c r="F120" s="8"/>
      <c r="G120" s="9"/>
      <c r="H120" s="13"/>
      <c r="I120" s="12"/>
      <c r="J120" s="15"/>
    </row>
    <row r="121" spans="3:10" ht="15" customHeight="1">
      <c r="C121" s="11"/>
      <c r="D121" s="7"/>
      <c r="E121" s="8"/>
      <c r="F121" s="8"/>
      <c r="G121" s="9"/>
      <c r="H121" s="13"/>
      <c r="I121" s="12"/>
      <c r="J121" s="15"/>
    </row>
    <row r="122" spans="3:10" ht="15" customHeight="1">
      <c r="C122" s="11"/>
      <c r="D122" s="7"/>
      <c r="E122" s="8"/>
      <c r="F122" s="8"/>
      <c r="G122" s="9"/>
      <c r="H122" s="13"/>
      <c r="I122" s="12"/>
      <c r="J122" s="15"/>
    </row>
    <row r="123" spans="3:10" ht="15" customHeight="1">
      <c r="C123" s="11"/>
      <c r="D123" s="7"/>
      <c r="E123" s="8"/>
      <c r="F123" s="8"/>
      <c r="G123" s="9"/>
      <c r="H123" s="13"/>
      <c r="I123" s="12"/>
      <c r="J123" s="15"/>
    </row>
    <row r="124" spans="3:10" ht="15" customHeight="1">
      <c r="C124" s="11"/>
      <c r="D124" s="7"/>
      <c r="E124" s="8"/>
      <c r="F124" s="8"/>
      <c r="G124" s="9"/>
      <c r="H124" s="13"/>
      <c r="I124" s="12"/>
      <c r="J124" s="15"/>
    </row>
    <row r="125" spans="3:10" ht="15" customHeight="1">
      <c r="C125" s="11"/>
      <c r="D125" s="7"/>
      <c r="E125" s="8"/>
      <c r="F125" s="8"/>
      <c r="G125" s="9"/>
      <c r="H125" s="13"/>
      <c r="I125" s="12"/>
      <c r="J125" s="15"/>
    </row>
    <row r="126" spans="3:10" ht="15" customHeight="1">
      <c r="C126" s="11"/>
      <c r="D126" s="7"/>
      <c r="E126" s="8"/>
      <c r="F126" s="8"/>
      <c r="G126" s="9"/>
      <c r="H126" s="13"/>
      <c r="I126" s="12"/>
      <c r="J126" s="15"/>
    </row>
    <row r="127" spans="3:10" ht="15" customHeight="1">
      <c r="C127" s="11"/>
      <c r="D127" s="7"/>
      <c r="E127" s="8"/>
      <c r="F127" s="8"/>
      <c r="G127" s="9"/>
      <c r="H127" s="13"/>
      <c r="I127" s="12"/>
      <c r="J127" s="15"/>
    </row>
    <row r="128" spans="3:10" ht="15" customHeight="1">
      <c r="C128" s="11"/>
      <c r="D128" s="7"/>
      <c r="E128" s="8"/>
      <c r="F128" s="8"/>
      <c r="G128" s="9"/>
      <c r="H128" s="13"/>
      <c r="I128" s="12"/>
      <c r="J128" s="15"/>
    </row>
    <row r="129" spans="3:10" ht="15" customHeight="1">
      <c r="C129" s="11"/>
      <c r="D129" s="7"/>
      <c r="E129" s="8"/>
      <c r="F129" s="8"/>
      <c r="G129" s="9"/>
      <c r="H129" s="13"/>
      <c r="I129" s="12"/>
      <c r="J129" s="15"/>
    </row>
    <row r="130" spans="3:10" ht="15" customHeight="1">
      <c r="C130" s="11"/>
      <c r="D130" s="7"/>
      <c r="E130" s="8"/>
      <c r="F130" s="8"/>
      <c r="G130" s="9"/>
      <c r="H130" s="13"/>
      <c r="I130" s="12"/>
      <c r="J130" s="15"/>
    </row>
    <row r="131" spans="3:10" ht="15" customHeight="1">
      <c r="C131" s="11"/>
      <c r="D131" s="7"/>
      <c r="E131" s="8"/>
      <c r="F131" s="8"/>
      <c r="G131" s="9"/>
      <c r="H131" s="13"/>
      <c r="I131" s="12"/>
      <c r="J131" s="15"/>
    </row>
    <row r="132" spans="3:10" ht="15" customHeight="1">
      <c r="C132" s="11"/>
      <c r="D132" s="7"/>
      <c r="E132" s="8"/>
      <c r="F132" s="8"/>
      <c r="G132" s="9"/>
      <c r="H132" s="13"/>
      <c r="I132" s="12"/>
      <c r="J132" s="15"/>
    </row>
    <row r="133" spans="3:10" ht="15" customHeight="1">
      <c r="C133" s="11"/>
      <c r="D133" s="7"/>
      <c r="E133" s="8"/>
      <c r="F133" s="8"/>
      <c r="G133" s="9"/>
      <c r="H133" s="13"/>
      <c r="I133" s="12"/>
      <c r="J133" s="15"/>
    </row>
    <row r="134" spans="3:10" ht="15" customHeight="1">
      <c r="C134" s="11"/>
      <c r="D134" s="7"/>
      <c r="E134" s="8"/>
      <c r="F134" s="8"/>
      <c r="G134" s="9"/>
      <c r="H134" s="13"/>
      <c r="I134" s="12"/>
      <c r="J134" s="15"/>
    </row>
    <row r="135" spans="3:10" ht="15" customHeight="1">
      <c r="C135" s="11"/>
      <c r="D135" s="7"/>
      <c r="E135" s="8"/>
      <c r="F135" s="8"/>
      <c r="G135" s="9"/>
      <c r="H135" s="13"/>
      <c r="I135" s="12"/>
      <c r="J135" s="15"/>
    </row>
    <row r="136" spans="3:10" ht="15" customHeight="1">
      <c r="C136" s="11"/>
      <c r="D136" s="7"/>
      <c r="E136" s="8"/>
      <c r="F136" s="8"/>
      <c r="G136" s="9"/>
      <c r="H136" s="13"/>
      <c r="I136" s="12"/>
      <c r="J136" s="15"/>
    </row>
    <row r="137" spans="3:10" ht="15" customHeight="1">
      <c r="C137" s="11"/>
      <c r="D137" s="7"/>
      <c r="E137" s="8"/>
      <c r="F137" s="8"/>
      <c r="G137" s="9"/>
      <c r="H137" s="13"/>
      <c r="I137" s="12"/>
      <c r="J137" s="15"/>
    </row>
    <row r="138" spans="3:10" ht="15" customHeight="1">
      <c r="C138" s="11"/>
      <c r="D138" s="7"/>
      <c r="E138" s="8"/>
      <c r="F138" s="8"/>
      <c r="G138" s="9"/>
      <c r="H138" s="13"/>
      <c r="I138" s="12"/>
      <c r="J138" s="15"/>
    </row>
    <row r="139" spans="3:10" ht="15" customHeight="1">
      <c r="C139" s="11"/>
      <c r="D139" s="7"/>
      <c r="E139" s="8"/>
      <c r="F139" s="8"/>
      <c r="G139" s="9"/>
      <c r="H139" s="13"/>
      <c r="I139" s="12"/>
      <c r="J139" s="15"/>
    </row>
    <row r="140" spans="3:10" ht="15" customHeight="1">
      <c r="C140" s="11"/>
      <c r="D140" s="7"/>
      <c r="E140" s="8"/>
      <c r="F140" s="8"/>
      <c r="G140" s="9"/>
      <c r="H140" s="13"/>
      <c r="I140" s="12"/>
      <c r="J140" s="15"/>
    </row>
    <row r="141" spans="3:10" ht="15" customHeight="1">
      <c r="C141" s="11"/>
      <c r="D141" s="7"/>
      <c r="E141" s="8"/>
      <c r="F141" s="8"/>
      <c r="G141" s="9"/>
      <c r="H141" s="13"/>
      <c r="I141" s="12"/>
      <c r="J141" s="15"/>
    </row>
    <row r="142" spans="3:10" ht="15" customHeight="1">
      <c r="C142" s="11"/>
      <c r="D142" s="7"/>
      <c r="E142" s="8"/>
      <c r="F142" s="8"/>
      <c r="G142" s="9"/>
      <c r="H142" s="13"/>
      <c r="I142" s="12"/>
      <c r="J142" s="15"/>
    </row>
    <row r="143" spans="3:10" ht="15" customHeight="1">
      <c r="C143" s="11"/>
      <c r="D143" s="7"/>
      <c r="E143" s="8"/>
      <c r="F143" s="8"/>
      <c r="G143" s="9"/>
      <c r="H143" s="13"/>
      <c r="I143" s="12"/>
      <c r="J143" s="15"/>
    </row>
    <row r="144" spans="3:10" ht="15" customHeight="1">
      <c r="C144" s="11"/>
      <c r="D144" s="7"/>
      <c r="E144" s="8"/>
      <c r="F144" s="8"/>
      <c r="G144" s="9"/>
      <c r="H144" s="13"/>
      <c r="I144" s="12"/>
      <c r="J144" s="15"/>
    </row>
    <row r="145" spans="3:10" ht="15" customHeight="1">
      <c r="C145" s="11"/>
      <c r="D145" s="7"/>
      <c r="E145" s="8"/>
      <c r="F145" s="8"/>
      <c r="G145" s="9"/>
      <c r="H145" s="13"/>
      <c r="I145" s="12"/>
      <c r="J145" s="15"/>
    </row>
    <row r="146" spans="3:10" ht="15" customHeight="1">
      <c r="C146" s="11"/>
      <c r="D146" s="7"/>
      <c r="E146" s="8"/>
      <c r="F146" s="8"/>
      <c r="G146" s="9"/>
      <c r="H146" s="13"/>
      <c r="I146" s="12"/>
      <c r="J146" s="15"/>
    </row>
    <row r="147" spans="3:10" ht="15" customHeight="1">
      <c r="C147" s="11"/>
      <c r="D147" s="7"/>
      <c r="E147" s="8"/>
      <c r="F147" s="8"/>
      <c r="G147" s="9"/>
      <c r="H147" s="13"/>
      <c r="I147" s="12"/>
      <c r="J147" s="15"/>
    </row>
    <row r="148" spans="3:10" ht="15" customHeight="1">
      <c r="C148" s="11"/>
      <c r="D148" s="7"/>
      <c r="E148" s="8"/>
      <c r="F148" s="8"/>
      <c r="G148" s="9"/>
      <c r="H148" s="13"/>
      <c r="I148" s="12"/>
      <c r="J148" s="15"/>
    </row>
    <row r="149" spans="3:10" ht="15" customHeight="1">
      <c r="C149" s="11"/>
      <c r="D149" s="7"/>
      <c r="E149" s="8"/>
      <c r="F149" s="8"/>
      <c r="G149" s="9"/>
      <c r="H149" s="13"/>
      <c r="I149" s="12"/>
      <c r="J149" s="15"/>
    </row>
    <row r="150" spans="3:10" ht="15" customHeight="1">
      <c r="C150" s="11"/>
      <c r="D150" s="7"/>
      <c r="E150" s="8"/>
      <c r="F150" s="8"/>
      <c r="G150" s="9"/>
      <c r="H150" s="13"/>
      <c r="I150" s="12"/>
      <c r="J150" s="15"/>
    </row>
    <row r="151" spans="3:10" ht="15" customHeight="1">
      <c r="C151" s="11"/>
      <c r="D151" s="7"/>
      <c r="E151" s="8"/>
      <c r="F151" s="8"/>
      <c r="G151" s="9"/>
      <c r="H151" s="13"/>
      <c r="I151" s="12"/>
      <c r="J151" s="15"/>
    </row>
    <row r="152" spans="3:10" ht="15" customHeight="1">
      <c r="C152" s="11"/>
      <c r="D152" s="7"/>
      <c r="E152" s="8"/>
      <c r="F152" s="8"/>
      <c r="G152" s="9"/>
      <c r="H152" s="13"/>
      <c r="I152" s="12"/>
      <c r="J152" s="23"/>
    </row>
    <row r="153" spans="3:10" ht="15" customHeight="1">
      <c r="C153" s="11"/>
      <c r="D153" s="7"/>
      <c r="E153" s="8"/>
      <c r="F153" s="8"/>
      <c r="G153" s="9"/>
      <c r="H153" s="13"/>
      <c r="I153" s="12"/>
      <c r="J153" s="23"/>
    </row>
    <row r="154" spans="3:10" ht="15" customHeight="1">
      <c r="C154" s="11"/>
      <c r="D154" s="7"/>
      <c r="E154" s="8"/>
      <c r="F154" s="8"/>
      <c r="G154" s="9"/>
      <c r="H154" s="13"/>
      <c r="I154" s="12"/>
      <c r="J154" s="23"/>
    </row>
    <row r="155" spans="3:10" ht="15" customHeight="1">
      <c r="C155" s="11"/>
      <c r="D155" s="7"/>
      <c r="E155" s="8"/>
      <c r="F155" s="8"/>
      <c r="G155" s="9"/>
      <c r="H155" s="13"/>
      <c r="I155" s="12"/>
      <c r="J155" s="23"/>
    </row>
    <row r="156" spans="3:10" ht="15" customHeight="1">
      <c r="C156" s="11"/>
      <c r="D156" s="7"/>
      <c r="E156" s="8"/>
      <c r="F156" s="8"/>
      <c r="G156" s="9"/>
      <c r="H156" s="13"/>
      <c r="I156" s="12"/>
      <c r="J156" s="23"/>
    </row>
    <row r="157" spans="3:10" ht="15" customHeight="1">
      <c r="C157" s="11"/>
      <c r="D157" s="7"/>
      <c r="E157" s="8"/>
      <c r="F157" s="8"/>
      <c r="G157" s="9"/>
      <c r="H157" s="13"/>
      <c r="I157" s="12"/>
      <c r="J157" s="23"/>
    </row>
    <row r="158" spans="3:10" ht="15" customHeight="1">
      <c r="C158" s="11"/>
      <c r="D158" s="7"/>
      <c r="E158" s="8"/>
      <c r="F158" s="8"/>
      <c r="G158" s="9"/>
      <c r="H158" s="13"/>
      <c r="I158" s="12"/>
      <c r="J158" s="23"/>
    </row>
    <row r="159" spans="3:10" ht="15" customHeight="1">
      <c r="C159" s="11"/>
      <c r="D159" s="7"/>
      <c r="E159" s="8"/>
      <c r="F159" s="8"/>
      <c r="G159" s="9"/>
      <c r="H159" s="13"/>
      <c r="I159" s="12"/>
      <c r="J159" s="23"/>
    </row>
    <row r="160" spans="3:10" ht="15" customHeight="1">
      <c r="C160" s="11"/>
      <c r="D160" s="7"/>
      <c r="E160" s="8"/>
      <c r="F160" s="8"/>
      <c r="G160" s="9"/>
      <c r="H160" s="13"/>
      <c r="I160" s="12"/>
      <c r="J160" s="23"/>
    </row>
    <row r="161" spans="3:10" ht="15" customHeight="1">
      <c r="C161" s="11"/>
      <c r="D161" s="7"/>
      <c r="E161" s="8"/>
      <c r="F161" s="8"/>
      <c r="G161" s="9"/>
      <c r="H161" s="13"/>
      <c r="I161" s="12"/>
      <c r="J161" s="23"/>
    </row>
    <row r="162" spans="3:10" ht="15" customHeight="1">
      <c r="C162" s="11"/>
      <c r="D162" s="7"/>
      <c r="E162" s="8"/>
      <c r="F162" s="8"/>
      <c r="G162" s="9"/>
      <c r="H162" s="13"/>
      <c r="I162" s="12"/>
      <c r="J162" s="23"/>
    </row>
    <row r="163" spans="3:10" ht="15" customHeight="1">
      <c r="C163" s="11"/>
      <c r="D163" s="7"/>
      <c r="E163" s="8"/>
      <c r="F163" s="8"/>
      <c r="G163" s="9"/>
      <c r="H163" s="13"/>
      <c r="I163" s="12"/>
      <c r="J163" s="23"/>
    </row>
    <row r="164" spans="3:10" ht="15" customHeight="1">
      <c r="C164" s="11"/>
      <c r="D164" s="7"/>
      <c r="E164" s="8"/>
      <c r="F164" s="8"/>
      <c r="G164" s="9"/>
      <c r="H164" s="13"/>
      <c r="I164" s="12"/>
      <c r="J164" s="23"/>
    </row>
    <row r="165" spans="3:10" ht="15" customHeight="1">
      <c r="C165" s="11"/>
      <c r="D165" s="7"/>
      <c r="E165" s="8"/>
      <c r="F165" s="8"/>
      <c r="G165" s="9"/>
      <c r="H165" s="13"/>
      <c r="I165" s="12"/>
      <c r="J165" s="23"/>
    </row>
    <row r="166" spans="3:10" ht="15" customHeight="1">
      <c r="C166" s="11"/>
      <c r="D166" s="7"/>
      <c r="E166" s="8"/>
      <c r="F166" s="8"/>
      <c r="G166" s="9"/>
      <c r="H166" s="13"/>
      <c r="I166" s="12"/>
      <c r="J166" s="23"/>
    </row>
    <row r="167" spans="3:10" ht="15" customHeight="1">
      <c r="C167" s="11"/>
      <c r="D167" s="7"/>
      <c r="E167" s="8"/>
      <c r="F167" s="8"/>
      <c r="G167" s="9"/>
      <c r="H167" s="13"/>
      <c r="I167" s="12"/>
      <c r="J167" s="23"/>
    </row>
    <row r="168" spans="3:10" ht="15" customHeight="1">
      <c r="C168" s="11"/>
      <c r="D168" s="7"/>
      <c r="E168" s="8"/>
      <c r="F168" s="8"/>
      <c r="G168" s="9"/>
      <c r="H168" s="13"/>
      <c r="I168" s="12"/>
      <c r="J168" s="23"/>
    </row>
    <row r="169" spans="3:10" ht="15" customHeight="1">
      <c r="C169" s="11"/>
      <c r="D169" s="7"/>
      <c r="E169" s="8"/>
      <c r="F169" s="8"/>
      <c r="G169" s="9"/>
      <c r="H169" s="13"/>
      <c r="I169" s="12"/>
      <c r="J169" s="23"/>
    </row>
    <row r="170" spans="3:10" ht="15" customHeight="1">
      <c r="C170" s="11"/>
      <c r="D170" s="7"/>
      <c r="E170" s="8"/>
      <c r="F170" s="8"/>
      <c r="G170" s="9"/>
      <c r="H170" s="13"/>
      <c r="I170" s="12"/>
      <c r="J170" s="23"/>
    </row>
    <row r="171" spans="3:10" ht="15" customHeight="1">
      <c r="C171" s="11"/>
      <c r="D171" s="7"/>
      <c r="E171" s="8"/>
      <c r="F171" s="8"/>
      <c r="G171" s="9"/>
      <c r="H171" s="13"/>
      <c r="I171" s="12"/>
      <c r="J171" s="23"/>
    </row>
    <row r="172" spans="3:10" ht="15" customHeight="1">
      <c r="C172" s="11"/>
      <c r="D172" s="7"/>
      <c r="E172" s="8"/>
      <c r="F172" s="8"/>
      <c r="G172" s="9"/>
      <c r="H172" s="13"/>
      <c r="I172" s="12"/>
      <c r="J172" s="23"/>
    </row>
    <row r="173" spans="3:10" ht="15" customHeight="1">
      <c r="C173" s="11"/>
      <c r="D173" s="7"/>
      <c r="E173" s="8"/>
      <c r="F173" s="8"/>
      <c r="G173" s="9"/>
      <c r="H173" s="13"/>
      <c r="I173" s="12"/>
      <c r="J173" s="23"/>
    </row>
    <row r="174" spans="3:10" ht="15" customHeight="1">
      <c r="C174" s="11"/>
      <c r="D174" s="7"/>
      <c r="E174" s="8"/>
      <c r="F174" s="8"/>
      <c r="G174" s="9"/>
      <c r="H174" s="13"/>
      <c r="I174" s="12"/>
      <c r="J174" s="23"/>
    </row>
    <row r="175" spans="3:10" ht="15" customHeight="1">
      <c r="C175" s="11"/>
      <c r="D175" s="7"/>
      <c r="E175" s="8"/>
      <c r="F175" s="8"/>
      <c r="G175" s="9"/>
      <c r="H175" s="13"/>
      <c r="I175" s="12"/>
      <c r="J175" s="23"/>
    </row>
    <row r="176" spans="3:10" ht="15" customHeight="1">
      <c r="C176" s="11"/>
      <c r="D176" s="7"/>
      <c r="E176" s="8"/>
      <c r="F176" s="8"/>
      <c r="G176" s="9"/>
      <c r="H176" s="13"/>
      <c r="I176" s="12"/>
      <c r="J176" s="23"/>
    </row>
    <row r="177" spans="3:10" ht="15" customHeight="1">
      <c r="C177" s="11"/>
      <c r="D177" s="7"/>
      <c r="E177" s="8"/>
      <c r="F177" s="8"/>
      <c r="G177" s="9"/>
      <c r="H177" s="13"/>
      <c r="I177" s="12"/>
      <c r="J177" s="23"/>
    </row>
    <row r="178" spans="3:10" ht="15" customHeight="1">
      <c r="C178" s="11"/>
      <c r="D178" s="7"/>
      <c r="E178" s="8"/>
      <c r="F178" s="8"/>
      <c r="G178" s="9"/>
      <c r="H178" s="13"/>
      <c r="I178" s="12"/>
      <c r="J178" s="23"/>
    </row>
    <row r="179" spans="3:10" ht="15" customHeight="1">
      <c r="C179" s="11"/>
      <c r="D179" s="7"/>
      <c r="E179" s="8"/>
      <c r="F179" s="8"/>
      <c r="G179" s="9"/>
      <c r="H179" s="13"/>
      <c r="I179" s="12"/>
      <c r="J179" s="23"/>
    </row>
    <row r="180" spans="3:10" ht="15" customHeight="1">
      <c r="C180" s="11"/>
      <c r="D180" s="7"/>
      <c r="E180" s="8"/>
      <c r="F180" s="8"/>
      <c r="G180" s="9"/>
      <c r="H180" s="13"/>
      <c r="I180" s="12"/>
      <c r="J180" s="23"/>
    </row>
    <row r="181" spans="3:10" ht="15" customHeight="1">
      <c r="C181" s="11"/>
      <c r="D181" s="7"/>
      <c r="E181" s="8"/>
      <c r="F181" s="8"/>
      <c r="G181" s="9"/>
      <c r="H181" s="13"/>
      <c r="I181" s="12"/>
      <c r="J181" s="23"/>
    </row>
    <row r="182" spans="3:10" ht="15" customHeight="1">
      <c r="C182" s="11"/>
      <c r="D182" s="7"/>
      <c r="E182" s="8"/>
      <c r="F182" s="8"/>
      <c r="G182" s="9"/>
      <c r="H182" s="13"/>
      <c r="I182" s="12"/>
      <c r="J182" s="23"/>
    </row>
    <row r="183" spans="3:10" ht="15" customHeight="1">
      <c r="C183" s="11"/>
      <c r="D183" s="7"/>
      <c r="E183" s="8"/>
      <c r="F183" s="8"/>
      <c r="G183" s="9"/>
      <c r="H183" s="13"/>
      <c r="I183" s="12"/>
      <c r="J183" s="23"/>
    </row>
    <row r="184" spans="3:10" ht="15" customHeight="1">
      <c r="C184" s="11"/>
      <c r="D184" s="7"/>
      <c r="E184" s="8"/>
      <c r="F184" s="8"/>
      <c r="G184" s="9"/>
      <c r="H184" s="13"/>
      <c r="I184" s="12"/>
      <c r="J184" s="23"/>
    </row>
    <row r="185" spans="3:10" ht="15" customHeight="1">
      <c r="C185" s="11"/>
      <c r="D185" s="7"/>
      <c r="E185" s="8"/>
      <c r="F185" s="8"/>
      <c r="G185" s="9"/>
      <c r="H185" s="13"/>
      <c r="I185" s="12"/>
      <c r="J185" s="23"/>
    </row>
    <row r="186" spans="3:10" ht="15" customHeight="1">
      <c r="C186" s="11"/>
      <c r="D186" s="7"/>
      <c r="E186" s="8"/>
      <c r="F186" s="8"/>
      <c r="G186" s="9"/>
      <c r="H186" s="13"/>
      <c r="I186" s="12"/>
      <c r="J186" s="23"/>
    </row>
    <row r="187" spans="3:10" ht="15" customHeight="1">
      <c r="C187" s="11"/>
      <c r="D187" s="7"/>
      <c r="E187" s="8"/>
      <c r="F187" s="8"/>
      <c r="G187" s="9"/>
      <c r="H187" s="13"/>
      <c r="I187" s="12"/>
      <c r="J187" s="23"/>
    </row>
    <row r="188" spans="3:10" ht="15" customHeight="1">
      <c r="C188" s="11"/>
      <c r="D188" s="7"/>
      <c r="E188" s="8"/>
      <c r="F188" s="8"/>
      <c r="G188" s="9"/>
      <c r="H188" s="13"/>
      <c r="I188" s="12"/>
      <c r="J188" s="23"/>
    </row>
    <row r="189" spans="3:10" ht="15" customHeight="1">
      <c r="C189" s="11"/>
      <c r="D189" s="7"/>
      <c r="E189" s="8"/>
      <c r="F189" s="8"/>
      <c r="G189" s="9"/>
      <c r="H189" s="13"/>
      <c r="I189" s="12"/>
      <c r="J189" s="23"/>
    </row>
    <row r="190" spans="3:10" ht="15" customHeight="1">
      <c r="C190" s="11"/>
      <c r="D190" s="7"/>
      <c r="E190" s="8"/>
      <c r="F190" s="8"/>
      <c r="G190" s="9"/>
      <c r="H190" s="13"/>
      <c r="I190" s="12"/>
      <c r="J190" s="23"/>
    </row>
    <row r="191" spans="3:10" ht="15" customHeight="1">
      <c r="C191" s="11"/>
      <c r="D191" s="7"/>
      <c r="E191" s="8"/>
      <c r="F191" s="8"/>
      <c r="G191" s="9"/>
      <c r="H191" s="13"/>
      <c r="I191" s="12"/>
      <c r="J191" s="23"/>
    </row>
    <row r="192" spans="3:10" ht="15" customHeight="1">
      <c r="C192" s="11"/>
      <c r="D192" s="7"/>
      <c r="E192" s="8"/>
      <c r="F192" s="8"/>
      <c r="G192" s="9"/>
      <c r="H192" s="13"/>
      <c r="I192" s="12"/>
      <c r="J192" s="23"/>
    </row>
    <row r="193" spans="3:10" ht="15" customHeight="1">
      <c r="C193" s="11"/>
      <c r="D193" s="7"/>
      <c r="E193" s="8"/>
      <c r="F193" s="8"/>
      <c r="G193" s="9"/>
      <c r="H193" s="13"/>
      <c r="I193" s="12"/>
      <c r="J193" s="23"/>
    </row>
    <row r="194" spans="3:10" ht="15" customHeight="1">
      <c r="C194" s="11"/>
      <c r="D194" s="7"/>
      <c r="E194" s="8"/>
      <c r="F194" s="8"/>
      <c r="G194" s="9"/>
      <c r="H194" s="13"/>
      <c r="I194" s="12"/>
      <c r="J194" s="23"/>
    </row>
    <row r="195" spans="3:10" ht="15" customHeight="1">
      <c r="C195" s="11"/>
      <c r="D195" s="7"/>
      <c r="E195" s="8"/>
      <c r="F195" s="8"/>
      <c r="G195" s="9"/>
      <c r="H195" s="13"/>
      <c r="I195" s="12"/>
      <c r="J195" s="23"/>
    </row>
    <row r="196" spans="3:10" ht="15" customHeight="1">
      <c r="C196" s="11"/>
      <c r="D196" s="7"/>
      <c r="E196" s="8"/>
      <c r="F196" s="8"/>
      <c r="G196" s="9"/>
      <c r="H196" s="13"/>
      <c r="I196" s="12"/>
      <c r="J196" s="23"/>
    </row>
    <row r="197" spans="3:10" ht="15" customHeight="1">
      <c r="C197" s="11"/>
      <c r="D197" s="7"/>
      <c r="E197" s="8"/>
      <c r="F197" s="8"/>
      <c r="G197" s="9"/>
      <c r="H197" s="13"/>
      <c r="I197" s="12"/>
      <c r="J197" s="23"/>
    </row>
    <row r="198" spans="3:10" ht="15" customHeight="1">
      <c r="C198" s="11"/>
      <c r="D198" s="7"/>
      <c r="E198" s="8"/>
      <c r="F198" s="8"/>
      <c r="G198" s="9"/>
      <c r="H198" s="13"/>
      <c r="I198" s="12"/>
      <c r="J198" s="23"/>
    </row>
    <row r="199" spans="3:10" ht="15" customHeight="1">
      <c r="C199" s="11"/>
      <c r="D199" s="7"/>
      <c r="E199" s="8"/>
      <c r="F199" s="8"/>
      <c r="G199" s="9"/>
      <c r="H199" s="13"/>
      <c r="I199" s="12"/>
      <c r="J199" s="23"/>
    </row>
    <row r="200" spans="3:10" ht="15" customHeight="1">
      <c r="C200" s="11"/>
      <c r="D200" s="7"/>
      <c r="E200" s="8"/>
      <c r="F200" s="8"/>
      <c r="G200" s="9"/>
      <c r="H200" s="13"/>
      <c r="I200" s="12"/>
      <c r="J200" s="23"/>
    </row>
    <row r="201" spans="3:10" ht="15" customHeight="1">
      <c r="C201" s="11"/>
      <c r="D201" s="7"/>
      <c r="E201" s="8"/>
      <c r="F201" s="8"/>
      <c r="G201" s="9"/>
      <c r="H201" s="13"/>
      <c r="I201" s="12"/>
      <c r="J201" s="23"/>
    </row>
    <row r="202" spans="3:10" ht="15" customHeight="1">
      <c r="C202" s="11"/>
      <c r="D202" s="7"/>
      <c r="E202" s="8"/>
      <c r="F202" s="8"/>
      <c r="G202" s="9"/>
      <c r="H202" s="13"/>
      <c r="I202" s="12"/>
      <c r="J202" s="23"/>
    </row>
    <row r="203" spans="3:10" ht="15" customHeight="1">
      <c r="C203" s="11"/>
      <c r="D203" s="7"/>
      <c r="E203" s="8"/>
      <c r="F203" s="8"/>
      <c r="G203" s="9"/>
      <c r="H203" s="13"/>
      <c r="I203" s="12"/>
      <c r="J203" s="23"/>
    </row>
    <row r="204" spans="3:10" ht="15" customHeight="1">
      <c r="C204" s="11"/>
      <c r="D204" s="7"/>
      <c r="E204" s="8"/>
      <c r="F204" s="8"/>
      <c r="G204" s="9"/>
      <c r="H204" s="13"/>
      <c r="I204" s="12"/>
      <c r="J204" s="23"/>
    </row>
    <row r="205" spans="3:10" ht="15" customHeight="1">
      <c r="C205" s="11"/>
      <c r="D205" s="7"/>
      <c r="E205" s="8"/>
      <c r="F205" s="8"/>
      <c r="G205" s="9"/>
      <c r="H205" s="13"/>
      <c r="I205" s="12"/>
      <c r="J205" s="23"/>
    </row>
    <row r="206" spans="3:10" ht="15" customHeight="1">
      <c r="C206" s="11"/>
      <c r="D206" s="7"/>
      <c r="E206" s="8"/>
      <c r="F206" s="8"/>
      <c r="G206" s="9"/>
      <c r="H206" s="13"/>
      <c r="I206" s="12"/>
      <c r="J206" s="23"/>
    </row>
    <row r="207" spans="3:10" ht="15" customHeight="1">
      <c r="C207" s="11"/>
      <c r="D207" s="7"/>
      <c r="E207" s="8"/>
      <c r="F207" s="8"/>
      <c r="G207" s="9"/>
      <c r="H207" s="13"/>
      <c r="I207" s="12"/>
      <c r="J207" s="23"/>
    </row>
    <row r="208" spans="3:10" ht="15" customHeight="1">
      <c r="C208" s="11"/>
      <c r="D208" s="7"/>
      <c r="E208" s="8"/>
      <c r="F208" s="8"/>
      <c r="G208" s="9"/>
      <c r="H208" s="13"/>
      <c r="I208" s="12"/>
      <c r="J208" s="23"/>
    </row>
    <row r="209" spans="3:10" ht="15" customHeight="1">
      <c r="C209" s="11"/>
      <c r="D209" s="7"/>
      <c r="E209" s="8"/>
      <c r="F209" s="8"/>
      <c r="G209" s="9"/>
      <c r="H209" s="13"/>
      <c r="I209" s="12"/>
      <c r="J209" s="23"/>
    </row>
    <row r="210" spans="3:10" ht="15" customHeight="1">
      <c r="C210" s="11"/>
      <c r="D210" s="7"/>
      <c r="E210" s="8"/>
      <c r="F210" s="8"/>
      <c r="G210" s="9"/>
      <c r="H210" s="13"/>
      <c r="I210" s="12"/>
      <c r="J210" s="23"/>
    </row>
    <row r="211" spans="3:10" ht="15" customHeight="1">
      <c r="C211" s="11"/>
      <c r="D211" s="7"/>
      <c r="E211" s="8"/>
      <c r="F211" s="8"/>
      <c r="G211" s="9"/>
      <c r="H211" s="13"/>
      <c r="I211" s="12"/>
      <c r="J211" s="23"/>
    </row>
    <row r="212" spans="3:10" ht="15" customHeight="1">
      <c r="C212" s="11"/>
      <c r="D212" s="7"/>
      <c r="E212" s="8"/>
      <c r="F212" s="8"/>
      <c r="G212" s="9"/>
      <c r="H212" s="13"/>
      <c r="I212" s="12"/>
      <c r="J212" s="23"/>
    </row>
    <row r="213" spans="3:10" ht="15" customHeight="1">
      <c r="C213" s="11"/>
      <c r="D213" s="7"/>
      <c r="E213" s="8"/>
      <c r="F213" s="8"/>
      <c r="G213" s="9"/>
      <c r="H213" s="13"/>
      <c r="I213" s="12"/>
      <c r="J213" s="23"/>
    </row>
    <row r="214" spans="3:10" ht="15" customHeight="1">
      <c r="C214" s="11"/>
      <c r="D214" s="7"/>
      <c r="E214" s="8"/>
      <c r="F214" s="8"/>
      <c r="G214" s="9"/>
      <c r="H214" s="13"/>
      <c r="I214" s="12"/>
      <c r="J214" s="23"/>
    </row>
    <row r="215" spans="3:10" ht="15" customHeight="1">
      <c r="C215" s="11"/>
      <c r="D215" s="7"/>
      <c r="E215" s="8"/>
      <c r="F215" s="8"/>
      <c r="G215" s="9"/>
      <c r="H215" s="13"/>
      <c r="I215" s="12"/>
      <c r="J215" s="23"/>
    </row>
    <row r="216" spans="3:10" ht="15" customHeight="1">
      <c r="C216" s="11"/>
      <c r="D216" s="7"/>
      <c r="E216" s="8"/>
      <c r="F216" s="8"/>
      <c r="G216" s="9"/>
      <c r="H216" s="13"/>
      <c r="I216" s="12"/>
      <c r="J216" s="23"/>
    </row>
    <row r="217" spans="3:10" ht="15" customHeight="1">
      <c r="C217" s="11"/>
      <c r="D217" s="7"/>
      <c r="E217" s="8"/>
      <c r="F217" s="8"/>
      <c r="G217" s="9"/>
      <c r="H217" s="13"/>
      <c r="I217" s="12"/>
      <c r="J217" s="23"/>
    </row>
    <row r="218" spans="3:10" ht="15" customHeight="1">
      <c r="C218" s="11"/>
      <c r="D218" s="7"/>
      <c r="E218" s="8"/>
      <c r="F218" s="8"/>
      <c r="G218" s="9"/>
      <c r="H218" s="13"/>
      <c r="I218" s="12"/>
      <c r="J218" s="23"/>
    </row>
    <row r="219" spans="3:10" ht="15" customHeight="1">
      <c r="C219" s="11"/>
      <c r="D219" s="7"/>
      <c r="E219" s="8"/>
      <c r="F219" s="8"/>
      <c r="G219" s="9"/>
      <c r="H219" s="13"/>
      <c r="I219" s="12"/>
      <c r="J219" s="23"/>
    </row>
    <row r="220" spans="3:10" ht="15" customHeight="1">
      <c r="C220" s="11"/>
      <c r="D220" s="7"/>
      <c r="E220" s="8"/>
      <c r="F220" s="8"/>
      <c r="G220" s="9"/>
      <c r="H220" s="13"/>
      <c r="I220" s="12"/>
      <c r="J220" s="23"/>
    </row>
    <row r="221" spans="3:10" ht="15" customHeight="1">
      <c r="C221" s="11"/>
      <c r="D221" s="7"/>
      <c r="E221" s="8"/>
      <c r="F221" s="8"/>
      <c r="G221" s="9"/>
      <c r="H221" s="13"/>
      <c r="I221" s="12"/>
      <c r="J221" s="23"/>
    </row>
    <row r="222" spans="3:10" ht="15" customHeight="1">
      <c r="C222" s="11"/>
      <c r="D222" s="7"/>
      <c r="E222" s="8"/>
      <c r="F222" s="8"/>
      <c r="G222" s="9"/>
      <c r="H222" s="13"/>
      <c r="I222" s="12"/>
      <c r="J222" s="23"/>
    </row>
    <row r="223" spans="3:10" ht="15" customHeight="1">
      <c r="C223" s="11"/>
      <c r="D223" s="7"/>
      <c r="E223" s="8"/>
      <c r="F223" s="8"/>
      <c r="G223" s="9"/>
      <c r="H223" s="13"/>
      <c r="I223" s="12"/>
      <c r="J223" s="23"/>
    </row>
    <row r="224" spans="3:10" ht="15" customHeight="1">
      <c r="C224" s="11"/>
      <c r="D224" s="7"/>
      <c r="E224" s="8"/>
      <c r="F224" s="8"/>
      <c r="G224" s="9"/>
      <c r="H224" s="13"/>
      <c r="I224" s="12"/>
      <c r="J224" s="23"/>
    </row>
    <row r="225" spans="3:10" ht="15" customHeight="1">
      <c r="C225" s="11"/>
      <c r="D225" s="7"/>
      <c r="E225" s="8"/>
      <c r="F225" s="8"/>
      <c r="G225" s="9"/>
      <c r="H225" s="13"/>
      <c r="I225" s="12"/>
      <c r="J225" s="23"/>
    </row>
    <row r="226" spans="3:10" ht="15" customHeight="1">
      <c r="C226" s="11"/>
      <c r="D226" s="7"/>
      <c r="E226" s="8"/>
      <c r="F226" s="8"/>
      <c r="G226" s="9"/>
      <c r="H226" s="13"/>
      <c r="I226" s="12"/>
      <c r="J226" s="23"/>
    </row>
    <row r="227" spans="3:10" ht="15" customHeight="1">
      <c r="C227" s="11"/>
      <c r="D227" s="7"/>
      <c r="E227" s="8"/>
      <c r="F227" s="8"/>
      <c r="G227" s="9"/>
      <c r="H227" s="13"/>
      <c r="I227" s="12"/>
      <c r="J227" s="23"/>
    </row>
    <row r="228" spans="3:10" ht="15" customHeight="1">
      <c r="C228" s="11"/>
      <c r="D228" s="7"/>
      <c r="E228" s="8"/>
      <c r="F228" s="8"/>
      <c r="G228" s="9"/>
      <c r="H228" s="13"/>
      <c r="I228" s="12"/>
      <c r="J228" s="23"/>
    </row>
    <row r="229" spans="3:10" ht="15" customHeight="1">
      <c r="C229" s="11"/>
      <c r="D229" s="7"/>
      <c r="E229" s="8"/>
      <c r="F229" s="8"/>
      <c r="G229" s="9"/>
      <c r="H229" s="13"/>
      <c r="I229" s="12"/>
      <c r="J229" s="23"/>
    </row>
    <row r="230" spans="3:10" ht="15" customHeight="1">
      <c r="C230" s="11"/>
      <c r="D230" s="7"/>
      <c r="E230" s="8"/>
      <c r="F230" s="8"/>
      <c r="G230" s="9"/>
      <c r="H230" s="13"/>
      <c r="I230" s="12"/>
      <c r="J230" s="23"/>
    </row>
    <row r="231" spans="3:10" ht="15" customHeight="1">
      <c r="C231" s="11"/>
      <c r="D231" s="7"/>
      <c r="E231" s="8"/>
      <c r="F231" s="8"/>
      <c r="G231" s="9"/>
      <c r="H231" s="13"/>
      <c r="I231" s="12"/>
      <c r="J231" s="23"/>
    </row>
    <row r="232" spans="3:10" ht="15" customHeight="1">
      <c r="C232" s="11"/>
      <c r="D232" s="7"/>
      <c r="E232" s="8"/>
      <c r="F232" s="8"/>
      <c r="G232" s="9"/>
      <c r="H232" s="13"/>
      <c r="I232" s="12"/>
      <c r="J232" s="23"/>
    </row>
    <row r="233" spans="3:10" ht="15" customHeight="1">
      <c r="C233" s="11"/>
      <c r="D233" s="7"/>
      <c r="E233" s="8"/>
      <c r="F233" s="8"/>
      <c r="G233" s="9"/>
      <c r="H233" s="13"/>
      <c r="I233" s="12"/>
      <c r="J233" s="23"/>
    </row>
    <row r="234" spans="3:10" ht="15" customHeight="1">
      <c r="C234" s="11"/>
      <c r="D234" s="7"/>
      <c r="E234" s="8"/>
      <c r="F234" s="8"/>
      <c r="G234" s="9"/>
      <c r="H234" s="13"/>
      <c r="I234" s="12"/>
      <c r="J234" s="23"/>
    </row>
    <row r="235" spans="3:10" ht="15" customHeight="1">
      <c r="C235" s="11"/>
      <c r="D235" s="7"/>
      <c r="E235" s="8"/>
      <c r="F235" s="8"/>
      <c r="G235" s="9"/>
      <c r="H235" s="13"/>
      <c r="I235" s="12"/>
      <c r="J235" s="23"/>
    </row>
    <row r="236" spans="3:10" ht="15" customHeight="1">
      <c r="C236" s="11"/>
      <c r="D236" s="7"/>
      <c r="E236" s="8"/>
      <c r="F236" s="8"/>
      <c r="G236" s="9"/>
      <c r="H236" s="13"/>
      <c r="I236" s="12"/>
      <c r="J236" s="23"/>
    </row>
    <row r="237" spans="3:10" ht="15" customHeight="1">
      <c r="C237" s="11"/>
      <c r="D237" s="7"/>
      <c r="E237" s="8"/>
      <c r="F237" s="8"/>
      <c r="G237" s="9"/>
      <c r="H237" s="13"/>
      <c r="I237" s="12"/>
      <c r="J237" s="23"/>
    </row>
    <row r="238" spans="3:10" ht="15" customHeight="1">
      <c r="C238" s="11"/>
      <c r="D238" s="7"/>
      <c r="E238" s="8"/>
      <c r="F238" s="8"/>
      <c r="G238" s="9"/>
      <c r="H238" s="13"/>
      <c r="I238" s="12"/>
      <c r="J238" s="23"/>
    </row>
    <row r="239" spans="3:10" ht="15" customHeight="1">
      <c r="C239" s="11"/>
      <c r="D239" s="7"/>
      <c r="E239" s="8"/>
      <c r="F239" s="8"/>
      <c r="G239" s="9"/>
      <c r="H239" s="13"/>
      <c r="I239" s="12"/>
      <c r="J239" s="23"/>
    </row>
    <row r="240" spans="3:10" ht="15" customHeight="1">
      <c r="C240" s="11"/>
      <c r="D240" s="7"/>
      <c r="E240" s="8"/>
      <c r="F240" s="8"/>
      <c r="G240" s="9"/>
      <c r="H240" s="13"/>
      <c r="I240" s="12"/>
      <c r="J240" s="23"/>
    </row>
    <row r="241" spans="3:10" ht="15" customHeight="1">
      <c r="C241" s="11"/>
      <c r="D241" s="7"/>
      <c r="E241" s="8"/>
      <c r="F241" s="8"/>
      <c r="G241" s="9"/>
      <c r="H241" s="13"/>
      <c r="I241" s="12"/>
      <c r="J241" s="23"/>
    </row>
    <row r="242" spans="3:10" ht="15" customHeight="1">
      <c r="C242" s="11"/>
      <c r="D242" s="7"/>
      <c r="E242" s="8"/>
      <c r="F242" s="8"/>
      <c r="G242" s="9"/>
      <c r="H242" s="13"/>
      <c r="I242" s="12"/>
      <c r="J242" s="23"/>
    </row>
    <row r="243" spans="3:10" ht="15" customHeight="1">
      <c r="C243" s="11"/>
      <c r="D243" s="7"/>
      <c r="E243" s="8"/>
      <c r="F243" s="8"/>
      <c r="G243" s="9"/>
      <c r="H243" s="13"/>
      <c r="I243" s="12"/>
      <c r="J243" s="23"/>
    </row>
    <row r="244" spans="3:10" ht="15" customHeight="1">
      <c r="C244" s="11"/>
      <c r="D244" s="7"/>
      <c r="E244" s="8"/>
      <c r="F244" s="8"/>
      <c r="G244" s="9"/>
      <c r="H244" s="13"/>
      <c r="I244" s="12"/>
      <c r="J244" s="23"/>
    </row>
    <row r="245" spans="3:10" ht="15" customHeight="1">
      <c r="C245" s="11"/>
      <c r="D245" s="7"/>
      <c r="E245" s="8"/>
      <c r="F245" s="8"/>
      <c r="G245" s="9"/>
      <c r="H245" s="13"/>
      <c r="I245" s="12"/>
      <c r="J245" s="23"/>
    </row>
    <row r="246" spans="3:10" ht="15" customHeight="1">
      <c r="C246" s="11"/>
      <c r="D246" s="7"/>
      <c r="E246" s="8"/>
      <c r="F246" s="8"/>
      <c r="G246" s="9"/>
      <c r="H246" s="13"/>
      <c r="I246" s="12"/>
      <c r="J246" s="23"/>
    </row>
    <row r="247" spans="3:10" ht="15" customHeight="1">
      <c r="C247" s="11"/>
      <c r="D247" s="7"/>
      <c r="E247" s="8"/>
      <c r="F247" s="8"/>
      <c r="G247" s="9"/>
      <c r="H247" s="13"/>
      <c r="I247" s="12"/>
      <c r="J247" s="23"/>
    </row>
    <row r="248" spans="3:10" ht="15" customHeight="1">
      <c r="C248" s="11"/>
      <c r="D248" s="7"/>
      <c r="E248" s="8"/>
      <c r="F248" s="8"/>
      <c r="G248" s="9"/>
      <c r="H248" s="13"/>
      <c r="I248" s="12"/>
      <c r="J248" s="23"/>
    </row>
    <row r="249" spans="3:10" ht="15" customHeight="1">
      <c r="C249" s="11"/>
      <c r="D249" s="7"/>
      <c r="E249" s="8"/>
      <c r="F249" s="8"/>
      <c r="G249" s="9"/>
      <c r="H249" s="13"/>
      <c r="I249" s="12"/>
      <c r="J249" s="23"/>
    </row>
    <row r="250" spans="3:10" ht="15" customHeight="1">
      <c r="C250" s="11"/>
      <c r="D250" s="7"/>
      <c r="E250" s="8"/>
      <c r="F250" s="8"/>
      <c r="G250" s="9"/>
      <c r="H250" s="13"/>
      <c r="I250" s="12"/>
      <c r="J250" s="23"/>
    </row>
    <row r="251" spans="3:10" ht="15" customHeight="1">
      <c r="C251" s="11"/>
      <c r="D251" s="7"/>
      <c r="E251" s="8"/>
      <c r="F251" s="8"/>
      <c r="G251" s="9"/>
      <c r="H251" s="13"/>
      <c r="I251" s="12"/>
      <c r="J251" s="23"/>
    </row>
    <row r="252" spans="3:10" ht="15" customHeight="1">
      <c r="C252" s="11"/>
      <c r="D252" s="7"/>
      <c r="E252" s="8"/>
      <c r="F252" s="8"/>
      <c r="G252" s="9"/>
      <c r="H252" s="13"/>
      <c r="I252" s="12"/>
      <c r="J252" s="23"/>
    </row>
    <row r="253" spans="3:10" ht="15" customHeight="1">
      <c r="C253" s="11"/>
      <c r="D253" s="7"/>
      <c r="E253" s="8"/>
      <c r="F253" s="8"/>
      <c r="G253" s="9"/>
      <c r="H253" s="13"/>
      <c r="I253" s="12"/>
      <c r="J253" s="23"/>
    </row>
    <row r="254" spans="3:10" ht="15" customHeight="1">
      <c r="C254" s="11"/>
      <c r="D254" s="7"/>
      <c r="E254" s="8"/>
      <c r="F254" s="8"/>
      <c r="G254" s="9"/>
      <c r="H254" s="13"/>
      <c r="I254" s="12"/>
      <c r="J254" s="23"/>
    </row>
    <row r="255" spans="3:10" ht="15" customHeight="1">
      <c r="C255" s="11"/>
      <c r="D255" s="7"/>
      <c r="E255" s="8"/>
      <c r="F255" s="8"/>
      <c r="G255" s="9"/>
      <c r="H255" s="13"/>
      <c r="I255" s="12"/>
      <c r="J255" s="23"/>
    </row>
    <row r="256" spans="3:10" ht="15" customHeight="1">
      <c r="C256" s="11"/>
      <c r="D256" s="7"/>
      <c r="E256" s="8"/>
      <c r="F256" s="8"/>
      <c r="G256" s="9"/>
      <c r="H256" s="13"/>
      <c r="I256" s="12"/>
      <c r="J256" s="23"/>
    </row>
    <row r="257" spans="3:10" ht="15" customHeight="1">
      <c r="C257" s="11"/>
      <c r="D257" s="7"/>
      <c r="E257" s="8"/>
      <c r="F257" s="8"/>
      <c r="G257" s="9"/>
      <c r="H257" s="13"/>
      <c r="I257" s="12"/>
      <c r="J257" s="23"/>
    </row>
    <row r="258" spans="3:10" ht="15" customHeight="1">
      <c r="C258" s="11"/>
      <c r="D258" s="7"/>
      <c r="E258" s="8"/>
      <c r="F258" s="8"/>
      <c r="G258" s="9"/>
      <c r="H258" s="13"/>
      <c r="I258" s="12"/>
      <c r="J258" s="23"/>
    </row>
    <row r="259" spans="3:10" ht="15" customHeight="1">
      <c r="C259" s="11"/>
      <c r="D259" s="7"/>
      <c r="E259" s="8"/>
      <c r="F259" s="8"/>
      <c r="G259" s="9"/>
      <c r="H259" s="13"/>
      <c r="I259" s="12"/>
      <c r="J259" s="23"/>
    </row>
    <row r="260" spans="3:10" ht="15" customHeight="1">
      <c r="C260" s="11"/>
      <c r="D260" s="7"/>
      <c r="E260" s="8"/>
      <c r="F260" s="8"/>
      <c r="G260" s="9"/>
      <c r="H260" s="13"/>
      <c r="I260" s="12"/>
      <c r="J260" s="23"/>
    </row>
    <row r="261" spans="3:10" ht="15" customHeight="1">
      <c r="C261" s="11"/>
      <c r="D261" s="7"/>
      <c r="E261" s="8"/>
      <c r="F261" s="8"/>
      <c r="G261" s="9"/>
      <c r="H261" s="13"/>
      <c r="I261" s="12"/>
      <c r="J261" s="23"/>
    </row>
    <row r="262" spans="3:10" ht="15" customHeight="1">
      <c r="C262" s="11"/>
      <c r="D262" s="7"/>
      <c r="E262" s="8"/>
      <c r="F262" s="8"/>
      <c r="G262" s="9"/>
      <c r="H262" s="13"/>
      <c r="I262" s="12"/>
      <c r="J262" s="23"/>
    </row>
    <row r="263" spans="3:10" ht="15" customHeight="1">
      <c r="C263" s="11"/>
      <c r="D263" s="7"/>
      <c r="E263" s="8"/>
      <c r="F263" s="8"/>
      <c r="G263" s="9"/>
      <c r="H263" s="13"/>
      <c r="I263" s="12"/>
      <c r="J263" s="23"/>
    </row>
    <row r="264" spans="3:10" ht="15" customHeight="1">
      <c r="C264" s="11"/>
      <c r="D264" s="7"/>
      <c r="E264" s="8"/>
      <c r="F264" s="8"/>
      <c r="G264" s="9"/>
      <c r="H264" s="13"/>
      <c r="I264" s="12"/>
      <c r="J264" s="23"/>
    </row>
    <row r="265" spans="3:10" ht="15" customHeight="1">
      <c r="C265" s="11"/>
      <c r="D265" s="7"/>
      <c r="E265" s="8"/>
      <c r="F265" s="8"/>
      <c r="G265" s="9"/>
      <c r="H265" s="13"/>
      <c r="I265" s="12"/>
      <c r="J265" s="23"/>
    </row>
    <row r="266" spans="3:10" ht="15" customHeight="1">
      <c r="C266" s="11"/>
      <c r="D266" s="7"/>
      <c r="E266" s="8"/>
      <c r="F266" s="8"/>
      <c r="G266" s="9"/>
      <c r="H266" s="13"/>
      <c r="I266" s="12"/>
      <c r="J266" s="23"/>
    </row>
    <row r="267" spans="3:10" ht="15" customHeight="1">
      <c r="C267" s="11"/>
      <c r="D267" s="7"/>
      <c r="E267" s="8"/>
      <c r="F267" s="8"/>
      <c r="G267" s="9"/>
      <c r="H267" s="13"/>
      <c r="I267" s="12"/>
      <c r="J267" s="23"/>
    </row>
    <row r="268" spans="3:10" ht="15" customHeight="1">
      <c r="C268" s="11"/>
      <c r="D268" s="7"/>
      <c r="E268" s="8"/>
      <c r="F268" s="8"/>
      <c r="G268" s="9"/>
      <c r="H268" s="13"/>
      <c r="I268" s="12"/>
      <c r="J268" s="23"/>
    </row>
    <row r="269" spans="3:10" ht="15" customHeight="1">
      <c r="C269" s="11"/>
      <c r="D269" s="7"/>
      <c r="E269" s="8"/>
      <c r="F269" s="8"/>
      <c r="G269" s="9"/>
      <c r="H269" s="13"/>
      <c r="I269" s="12"/>
      <c r="J269" s="23"/>
    </row>
    <row r="270" spans="3:10" ht="15" customHeight="1">
      <c r="C270" s="11"/>
      <c r="D270" s="7"/>
      <c r="E270" s="8"/>
      <c r="F270" s="8"/>
      <c r="G270" s="9"/>
      <c r="H270" s="13"/>
      <c r="I270" s="12"/>
      <c r="J270" s="23"/>
    </row>
    <row r="271" spans="3:10" ht="15" customHeight="1">
      <c r="C271" s="11"/>
      <c r="D271" s="7"/>
      <c r="E271" s="8"/>
      <c r="F271" s="8"/>
      <c r="G271" s="9"/>
      <c r="H271" s="13"/>
      <c r="I271" s="12"/>
      <c r="J271" s="23"/>
    </row>
    <row r="272" spans="3:10" ht="15" customHeight="1">
      <c r="C272" s="11"/>
      <c r="D272" s="7"/>
      <c r="E272" s="8"/>
      <c r="F272" s="8"/>
      <c r="G272" s="9"/>
      <c r="H272" s="13"/>
      <c r="I272" s="12"/>
      <c r="J272" s="23"/>
    </row>
    <row r="273" spans="3:10" ht="15" customHeight="1">
      <c r="C273" s="11"/>
      <c r="D273" s="7"/>
      <c r="E273" s="8"/>
      <c r="F273" s="8"/>
      <c r="G273" s="9"/>
      <c r="H273" s="13"/>
      <c r="I273" s="12"/>
      <c r="J273" s="23"/>
    </row>
    <row r="274" spans="3:10" ht="15" customHeight="1">
      <c r="C274" s="11"/>
      <c r="D274" s="7"/>
      <c r="E274" s="8"/>
      <c r="F274" s="8"/>
      <c r="G274" s="9"/>
      <c r="H274" s="13"/>
      <c r="I274" s="12"/>
      <c r="J274" s="23"/>
    </row>
    <row r="275" spans="3:10" ht="15" customHeight="1">
      <c r="C275" s="11"/>
      <c r="D275" s="7"/>
      <c r="E275" s="8"/>
      <c r="F275" s="8"/>
      <c r="G275" s="9"/>
      <c r="H275" s="13"/>
      <c r="I275" s="12"/>
      <c r="J275" s="23"/>
    </row>
    <row r="276" spans="3:10" ht="15" customHeight="1">
      <c r="C276" s="11"/>
      <c r="D276" s="7"/>
      <c r="E276" s="8"/>
      <c r="F276" s="8"/>
      <c r="G276" s="9"/>
      <c r="H276" s="13"/>
      <c r="I276" s="12"/>
      <c r="J276" s="23"/>
    </row>
    <row r="277" spans="3:10" ht="15" customHeight="1">
      <c r="C277" s="11"/>
      <c r="D277" s="7"/>
      <c r="E277" s="8"/>
      <c r="F277" s="8"/>
      <c r="G277" s="9"/>
      <c r="H277" s="13"/>
      <c r="I277" s="12"/>
      <c r="J277" s="23"/>
    </row>
    <row r="278" spans="3:10" ht="15" customHeight="1">
      <c r="C278" s="11"/>
      <c r="D278" s="7"/>
      <c r="E278" s="8"/>
      <c r="F278" s="8"/>
      <c r="G278" s="9"/>
      <c r="H278" s="13"/>
      <c r="I278" s="12"/>
      <c r="J278" s="23"/>
    </row>
    <row r="279" spans="3:10" ht="15" customHeight="1">
      <c r="C279" s="11"/>
      <c r="D279" s="7"/>
      <c r="E279" s="8"/>
      <c r="F279" s="8"/>
      <c r="G279" s="9"/>
      <c r="H279" s="13"/>
      <c r="I279" s="12"/>
      <c r="J279" s="23"/>
    </row>
    <row r="280" spans="3:10" ht="15" customHeight="1">
      <c r="C280" s="11"/>
      <c r="D280" s="7"/>
      <c r="E280" s="8"/>
      <c r="F280" s="8"/>
      <c r="G280" s="9"/>
      <c r="H280" s="13"/>
      <c r="I280" s="12"/>
      <c r="J280" s="23"/>
    </row>
    <row r="281" spans="3:10" ht="15" customHeight="1">
      <c r="C281" s="11"/>
      <c r="D281" s="7"/>
      <c r="E281" s="8"/>
      <c r="F281" s="8"/>
      <c r="G281" s="9"/>
      <c r="H281" s="13"/>
      <c r="I281" s="12"/>
      <c r="J281" s="23"/>
    </row>
    <row r="282" spans="3:10" ht="15" customHeight="1">
      <c r="C282" s="11"/>
      <c r="D282" s="7"/>
      <c r="E282" s="8"/>
      <c r="F282" s="8"/>
      <c r="G282" s="9"/>
      <c r="H282" s="13"/>
      <c r="I282" s="12"/>
      <c r="J282" s="23"/>
    </row>
    <row r="283" spans="3:10" ht="15" customHeight="1">
      <c r="C283" s="11"/>
      <c r="D283" s="7"/>
      <c r="E283" s="8"/>
      <c r="F283" s="8"/>
      <c r="G283" s="9"/>
      <c r="H283" s="13"/>
      <c r="I283" s="12"/>
      <c r="J283" s="23"/>
    </row>
    <row r="284" spans="3:10" ht="15" customHeight="1">
      <c r="C284" s="11"/>
      <c r="D284" s="7"/>
      <c r="E284" s="8"/>
      <c r="F284" s="8"/>
      <c r="G284" s="9"/>
      <c r="H284" s="13"/>
      <c r="I284" s="12"/>
      <c r="J284" s="23"/>
    </row>
    <row r="285" spans="3:10" ht="15" customHeight="1">
      <c r="C285" s="11"/>
      <c r="D285" s="7"/>
      <c r="E285" s="8"/>
      <c r="F285" s="8"/>
      <c r="G285" s="9"/>
      <c r="H285" s="13"/>
      <c r="I285" s="12"/>
      <c r="J285" s="23"/>
    </row>
    <row r="286" spans="3:10" ht="15" customHeight="1">
      <c r="C286" s="11"/>
      <c r="D286" s="7"/>
      <c r="E286" s="8"/>
      <c r="F286" s="8"/>
      <c r="G286" s="9"/>
      <c r="H286" s="13"/>
      <c r="I286" s="12"/>
      <c r="J286" s="23"/>
    </row>
    <row r="287" spans="3:10" ht="15" customHeight="1">
      <c r="C287" s="11"/>
      <c r="D287" s="7"/>
      <c r="E287" s="8"/>
      <c r="F287" s="8"/>
      <c r="G287" s="9"/>
      <c r="H287" s="13"/>
      <c r="I287" s="12"/>
      <c r="J287" s="23"/>
    </row>
    <row r="288" spans="3:10" ht="15" customHeight="1">
      <c r="C288" s="11"/>
      <c r="D288" s="7"/>
      <c r="E288" s="8"/>
      <c r="F288" s="8"/>
      <c r="G288" s="9"/>
      <c r="H288" s="13"/>
      <c r="I288" s="12"/>
      <c r="J288" s="23"/>
    </row>
    <row r="289" spans="3:10" ht="15" customHeight="1">
      <c r="C289" s="11"/>
      <c r="D289" s="7"/>
      <c r="E289" s="8"/>
      <c r="F289" s="8"/>
      <c r="G289" s="9"/>
      <c r="H289" s="13"/>
      <c r="I289" s="12"/>
      <c r="J289" s="23"/>
    </row>
    <row r="290" spans="3:10" ht="15" customHeight="1">
      <c r="C290" s="11"/>
      <c r="D290" s="7"/>
      <c r="E290" s="8"/>
      <c r="F290" s="8"/>
      <c r="G290" s="9"/>
      <c r="H290" s="13"/>
      <c r="I290" s="12"/>
      <c r="J290" s="23"/>
    </row>
    <row r="291" spans="3:10" ht="15" customHeight="1">
      <c r="C291" s="11"/>
      <c r="D291" s="7"/>
      <c r="E291" s="8"/>
      <c r="F291" s="8"/>
      <c r="G291" s="9"/>
      <c r="H291" s="13"/>
      <c r="I291" s="12"/>
      <c r="J291" s="23"/>
    </row>
    <row r="292" spans="3:10" ht="15" customHeight="1">
      <c r="C292" s="11"/>
      <c r="D292" s="7"/>
      <c r="E292" s="8"/>
      <c r="F292" s="8"/>
      <c r="G292" s="9"/>
      <c r="H292" s="13"/>
      <c r="I292" s="12"/>
      <c r="J292" s="23"/>
    </row>
    <row r="293" spans="3:10" ht="15" customHeight="1">
      <c r="C293" s="11"/>
      <c r="D293" s="7"/>
      <c r="E293" s="8"/>
      <c r="F293" s="8"/>
      <c r="G293" s="9"/>
      <c r="H293" s="13"/>
      <c r="I293" s="12"/>
      <c r="J293" s="23"/>
    </row>
    <row r="294" spans="3:10" ht="15" customHeight="1">
      <c r="C294" s="11"/>
      <c r="D294" s="7"/>
      <c r="E294" s="8"/>
      <c r="F294" s="8"/>
      <c r="G294" s="9"/>
      <c r="H294" s="13"/>
      <c r="I294" s="12"/>
      <c r="J294" s="23"/>
    </row>
    <row r="295" spans="3:10" ht="15" customHeight="1">
      <c r="C295" s="11"/>
      <c r="D295" s="7"/>
      <c r="E295" s="8"/>
      <c r="F295" s="8"/>
      <c r="G295" s="9"/>
      <c r="H295" s="13"/>
      <c r="I295" s="12"/>
      <c r="J295" s="23"/>
    </row>
    <row r="296" spans="3:10" ht="15" customHeight="1">
      <c r="C296" s="11"/>
      <c r="D296" s="7"/>
      <c r="E296" s="8"/>
      <c r="F296" s="8"/>
      <c r="G296" s="9"/>
      <c r="H296" s="13"/>
      <c r="I296" s="12"/>
      <c r="J296" s="23"/>
    </row>
    <row r="297" spans="3:10" ht="15" customHeight="1">
      <c r="C297" s="11"/>
      <c r="D297" s="7"/>
      <c r="E297" s="8"/>
      <c r="F297" s="8"/>
      <c r="G297" s="9"/>
      <c r="H297" s="13"/>
      <c r="I297" s="12"/>
      <c r="J297" s="23"/>
    </row>
    <row r="298" spans="3:10" ht="15" customHeight="1">
      <c r="C298" s="11"/>
      <c r="D298" s="7"/>
      <c r="E298" s="8"/>
      <c r="F298" s="8"/>
      <c r="G298" s="9"/>
      <c r="H298" s="13"/>
      <c r="I298" s="12"/>
      <c r="J298" s="23"/>
    </row>
    <row r="299" spans="3:10" ht="15" customHeight="1">
      <c r="C299" s="11"/>
      <c r="D299" s="7"/>
      <c r="E299" s="8"/>
      <c r="F299" s="8"/>
      <c r="G299" s="9"/>
      <c r="H299" s="13"/>
      <c r="I299" s="12"/>
      <c r="J299" s="23"/>
    </row>
    <row r="300" spans="3:10" ht="15" customHeight="1">
      <c r="C300" s="11"/>
      <c r="D300" s="7"/>
      <c r="E300" s="8"/>
      <c r="F300" s="8"/>
      <c r="G300" s="9"/>
      <c r="H300" s="13"/>
      <c r="I300" s="12"/>
      <c r="J300" s="23"/>
    </row>
    <row r="301" spans="3:10" ht="15" customHeight="1">
      <c r="C301" s="11"/>
      <c r="D301" s="7"/>
      <c r="E301" s="8"/>
      <c r="F301" s="8"/>
      <c r="G301" s="9"/>
      <c r="H301" s="13"/>
      <c r="I301" s="12"/>
      <c r="J301" s="23"/>
    </row>
    <row r="302" spans="3:10" ht="15" customHeight="1">
      <c r="C302" s="11"/>
      <c r="D302" s="7"/>
      <c r="E302" s="8"/>
      <c r="F302" s="8"/>
      <c r="G302" s="9"/>
      <c r="H302" s="13"/>
      <c r="I302" s="12"/>
      <c r="J302" s="23"/>
    </row>
    <row r="303" spans="3:10" ht="15" customHeight="1">
      <c r="C303" s="11"/>
      <c r="D303" s="7"/>
      <c r="E303" s="8"/>
      <c r="F303" s="8"/>
      <c r="G303" s="9"/>
      <c r="H303" s="13"/>
      <c r="I303" s="12"/>
      <c r="J303" s="23"/>
    </row>
    <row r="304" spans="3:10" ht="15" customHeight="1">
      <c r="C304" s="11"/>
      <c r="D304" s="7"/>
      <c r="E304" s="8"/>
      <c r="F304" s="8"/>
      <c r="G304" s="9"/>
      <c r="H304" s="13"/>
      <c r="I304" s="12"/>
      <c r="J304" s="23"/>
    </row>
    <row r="305" spans="3:10" ht="15" customHeight="1">
      <c r="C305" s="11"/>
      <c r="D305" s="7"/>
      <c r="E305" s="8"/>
      <c r="F305" s="8"/>
      <c r="G305" s="9"/>
      <c r="H305" s="13"/>
      <c r="I305" s="12"/>
      <c r="J305" s="23"/>
    </row>
    <row r="306" spans="3:10" ht="15" customHeight="1">
      <c r="C306" s="11"/>
      <c r="D306" s="7"/>
      <c r="E306" s="8"/>
      <c r="F306" s="8"/>
      <c r="G306" s="9"/>
      <c r="H306" s="13"/>
      <c r="I306" s="12"/>
      <c r="J306" s="23"/>
    </row>
    <row r="307" spans="3:10" ht="15" customHeight="1">
      <c r="C307" s="11"/>
      <c r="D307" s="7"/>
      <c r="E307" s="8"/>
      <c r="F307" s="8"/>
      <c r="G307" s="9"/>
      <c r="H307" s="13"/>
      <c r="I307" s="12"/>
      <c r="J307" s="23"/>
    </row>
    <row r="308" spans="3:10" ht="15" customHeight="1">
      <c r="C308" s="11"/>
      <c r="D308" s="7"/>
      <c r="E308" s="8"/>
      <c r="F308" s="8"/>
      <c r="G308" s="9"/>
      <c r="H308" s="13"/>
      <c r="I308" s="12"/>
      <c r="J308" s="23"/>
    </row>
    <row r="309" spans="3:10" ht="15" customHeight="1">
      <c r="C309" s="11"/>
      <c r="D309" s="7"/>
      <c r="E309" s="8"/>
      <c r="F309" s="8"/>
      <c r="G309" s="9"/>
      <c r="H309" s="13"/>
      <c r="I309" s="12"/>
      <c r="J309" s="23"/>
    </row>
    <row r="310" spans="3:10" ht="15" customHeight="1">
      <c r="C310" s="11"/>
      <c r="D310" s="7"/>
      <c r="E310" s="8"/>
      <c r="F310" s="8"/>
      <c r="G310" s="9"/>
      <c r="H310" s="13"/>
      <c r="I310" s="12"/>
      <c r="J310" s="23"/>
    </row>
    <row r="311" spans="3:10" ht="15" customHeight="1">
      <c r="C311" s="11"/>
      <c r="D311" s="7"/>
      <c r="E311" s="8"/>
      <c r="F311" s="8"/>
      <c r="G311" s="9"/>
      <c r="H311" s="13"/>
      <c r="I311" s="12"/>
      <c r="J311" s="23"/>
    </row>
    <row r="312" spans="3:10" ht="15" customHeight="1">
      <c r="C312" s="11"/>
      <c r="D312" s="7"/>
      <c r="E312" s="8"/>
      <c r="F312" s="8"/>
      <c r="G312" s="9"/>
      <c r="H312" s="13"/>
      <c r="I312" s="12"/>
      <c r="J312" s="23"/>
    </row>
    <row r="313" spans="3:10" ht="15" customHeight="1">
      <c r="C313" s="11"/>
      <c r="D313" s="7"/>
      <c r="E313" s="8"/>
      <c r="F313" s="8"/>
      <c r="G313" s="9"/>
      <c r="H313" s="13"/>
      <c r="I313" s="12"/>
      <c r="J313" s="23"/>
    </row>
    <row r="314" spans="3:10" ht="15" customHeight="1">
      <c r="C314" s="11"/>
      <c r="D314" s="7"/>
      <c r="E314" s="8"/>
      <c r="F314" s="8"/>
      <c r="G314" s="9"/>
      <c r="H314" s="13"/>
      <c r="I314" s="12"/>
      <c r="J314" s="23"/>
    </row>
    <row r="315" spans="3:10" ht="15" customHeight="1">
      <c r="C315" s="11"/>
      <c r="D315" s="7"/>
      <c r="E315" s="8"/>
      <c r="F315" s="8"/>
      <c r="G315" s="9"/>
      <c r="H315" s="13"/>
      <c r="I315" s="12"/>
      <c r="J315" s="23"/>
    </row>
    <row r="316" spans="3:10" ht="15" customHeight="1">
      <c r="C316" s="11"/>
      <c r="D316" s="7"/>
      <c r="E316" s="8"/>
      <c r="F316" s="8"/>
      <c r="G316" s="9"/>
      <c r="H316" s="13"/>
      <c r="I316" s="12"/>
      <c r="J316" s="23"/>
    </row>
    <row r="317" spans="3:10" ht="15" customHeight="1">
      <c r="C317" s="11"/>
      <c r="D317" s="7"/>
      <c r="E317" s="8"/>
      <c r="F317" s="8"/>
      <c r="G317" s="9"/>
      <c r="H317" s="13"/>
      <c r="I317" s="12"/>
      <c r="J317" s="23"/>
    </row>
    <row r="318" spans="3:10" ht="15" customHeight="1">
      <c r="C318" s="11"/>
      <c r="D318" s="7"/>
      <c r="E318" s="8"/>
      <c r="F318" s="8"/>
      <c r="G318" s="9"/>
      <c r="H318" s="13"/>
      <c r="I318" s="12"/>
      <c r="J318" s="23"/>
    </row>
    <row r="319" spans="3:10" ht="15" customHeight="1">
      <c r="C319" s="11"/>
      <c r="D319" s="7"/>
      <c r="E319" s="8"/>
      <c r="F319" s="8"/>
      <c r="G319" s="9"/>
      <c r="H319" s="13"/>
      <c r="I319" s="12"/>
      <c r="J319" s="23"/>
    </row>
    <row r="320" spans="3:10" ht="15" customHeight="1">
      <c r="C320" s="11"/>
      <c r="D320" s="7"/>
      <c r="E320" s="8"/>
      <c r="F320" s="8"/>
      <c r="G320" s="9"/>
      <c r="H320" s="13"/>
      <c r="I320" s="12"/>
      <c r="J320" s="23"/>
    </row>
    <row r="321" spans="3:10" ht="15" customHeight="1">
      <c r="C321" s="11"/>
      <c r="D321" s="7"/>
      <c r="E321" s="8"/>
      <c r="F321" s="8"/>
      <c r="G321" s="9"/>
      <c r="H321" s="13"/>
      <c r="I321" s="12"/>
      <c r="J321" s="23"/>
    </row>
    <row r="322" spans="3:10" ht="15" customHeight="1">
      <c r="C322" s="11"/>
      <c r="D322" s="7"/>
      <c r="E322" s="8"/>
      <c r="F322" s="8"/>
      <c r="G322" s="9"/>
      <c r="H322" s="13"/>
      <c r="I322" s="12"/>
      <c r="J322" s="23"/>
    </row>
    <row r="323" spans="3:10" ht="15" customHeight="1">
      <c r="C323" s="11"/>
      <c r="D323" s="7"/>
      <c r="E323" s="8"/>
      <c r="F323" s="8"/>
      <c r="G323" s="9"/>
      <c r="H323" s="13"/>
      <c r="I323" s="12"/>
      <c r="J323" s="23"/>
    </row>
    <row r="324" spans="3:10" ht="15" customHeight="1">
      <c r="C324" s="11"/>
      <c r="D324" s="7"/>
      <c r="E324" s="8"/>
      <c r="F324" s="8"/>
      <c r="G324" s="9"/>
      <c r="H324" s="13"/>
      <c r="I324" s="12"/>
      <c r="J324" s="23"/>
    </row>
    <row r="325" spans="3:10" ht="15" customHeight="1">
      <c r="C325" s="11"/>
      <c r="D325" s="7"/>
      <c r="E325" s="8"/>
      <c r="F325" s="8"/>
      <c r="G325" s="9"/>
      <c r="H325" s="13"/>
      <c r="I325" s="12"/>
      <c r="J325" s="23"/>
    </row>
    <row r="326" spans="3:10" ht="15" customHeight="1">
      <c r="C326" s="11"/>
      <c r="D326" s="7"/>
      <c r="E326" s="8"/>
      <c r="F326" s="8"/>
      <c r="G326" s="9"/>
      <c r="H326" s="13"/>
      <c r="I326" s="12"/>
      <c r="J326" s="23"/>
    </row>
    <row r="327" spans="3:10" ht="15" customHeight="1">
      <c r="C327" s="11"/>
      <c r="D327" s="7"/>
      <c r="E327" s="8"/>
      <c r="F327" s="8"/>
      <c r="G327" s="9"/>
      <c r="H327" s="13"/>
      <c r="I327" s="12"/>
      <c r="J327" s="23"/>
    </row>
    <row r="328" spans="3:10" ht="15" customHeight="1">
      <c r="C328" s="11"/>
      <c r="D328" s="7"/>
      <c r="E328" s="8"/>
      <c r="F328" s="8"/>
      <c r="G328" s="9"/>
      <c r="H328" s="13"/>
      <c r="I328" s="12"/>
      <c r="J328" s="23"/>
    </row>
    <row r="329" spans="3:10" ht="15" customHeight="1">
      <c r="C329" s="11"/>
      <c r="D329" s="7"/>
      <c r="E329" s="8"/>
      <c r="F329" s="8"/>
      <c r="G329" s="9"/>
      <c r="H329" s="13"/>
      <c r="I329" s="12"/>
      <c r="J329" s="23"/>
    </row>
    <row r="330" spans="3:10" ht="15" customHeight="1">
      <c r="C330" s="11"/>
      <c r="D330" s="7"/>
      <c r="E330" s="8"/>
      <c r="F330" s="8"/>
      <c r="G330" s="9"/>
      <c r="H330" s="13"/>
      <c r="I330" s="12"/>
      <c r="J330" s="23"/>
    </row>
    <row r="331" spans="3:10" ht="15" customHeight="1">
      <c r="C331" s="11"/>
      <c r="D331" s="7"/>
      <c r="E331" s="8"/>
      <c r="F331" s="8"/>
      <c r="G331" s="9"/>
      <c r="H331" s="13"/>
      <c r="I331" s="12"/>
      <c r="J331" s="23"/>
    </row>
    <row r="332" spans="3:10" ht="15" customHeight="1">
      <c r="C332" s="11"/>
      <c r="D332" s="7"/>
      <c r="E332" s="8"/>
      <c r="F332" s="8"/>
      <c r="G332" s="9"/>
      <c r="H332" s="13"/>
      <c r="I332" s="12"/>
      <c r="J332" s="23"/>
    </row>
    <row r="333" spans="3:10" ht="15" customHeight="1">
      <c r="C333" s="11"/>
      <c r="D333" s="7"/>
      <c r="E333" s="8"/>
      <c r="F333" s="8"/>
      <c r="G333" s="9"/>
      <c r="H333" s="13"/>
      <c r="I333" s="12"/>
      <c r="J333" s="23"/>
    </row>
    <row r="334" spans="3:10" ht="15" customHeight="1">
      <c r="C334" s="11"/>
      <c r="D334" s="7"/>
      <c r="E334" s="8"/>
      <c r="F334" s="8"/>
      <c r="G334" s="9"/>
      <c r="H334" s="13"/>
      <c r="I334" s="12"/>
      <c r="J334" s="23"/>
    </row>
    <row r="335" spans="3:10" ht="15" customHeight="1">
      <c r="C335" s="11"/>
      <c r="D335" s="7"/>
      <c r="E335" s="8"/>
      <c r="F335" s="8"/>
      <c r="G335" s="9"/>
      <c r="H335" s="13"/>
      <c r="I335" s="12"/>
      <c r="J335" s="23"/>
    </row>
    <row r="336" spans="3:10" ht="15" customHeight="1">
      <c r="C336" s="11"/>
      <c r="D336" s="7"/>
      <c r="E336" s="8"/>
      <c r="F336" s="8"/>
      <c r="G336" s="9"/>
      <c r="H336" s="13"/>
      <c r="I336" s="12"/>
      <c r="J336" s="23"/>
    </row>
    <row r="337" spans="3:10" ht="15" customHeight="1">
      <c r="C337" s="11"/>
      <c r="D337" s="7"/>
      <c r="E337" s="8"/>
      <c r="F337" s="8"/>
      <c r="G337" s="9"/>
      <c r="H337" s="13"/>
      <c r="I337" s="12"/>
      <c r="J337" s="23"/>
    </row>
    <row r="338" spans="3:10" ht="15" customHeight="1">
      <c r="C338" s="11"/>
      <c r="D338" s="7"/>
      <c r="E338" s="8"/>
      <c r="F338" s="8"/>
      <c r="G338" s="9"/>
      <c r="H338" s="13"/>
      <c r="I338" s="12"/>
      <c r="J338" s="23"/>
    </row>
    <row r="339" spans="3:10" ht="15" customHeight="1">
      <c r="C339" s="11"/>
      <c r="D339" s="7"/>
      <c r="E339" s="8"/>
      <c r="F339" s="8"/>
      <c r="G339" s="9"/>
      <c r="H339" s="13"/>
      <c r="I339" s="12"/>
      <c r="J339" s="23"/>
    </row>
    <row r="340" spans="3:10" ht="15" customHeight="1">
      <c r="C340" s="11"/>
      <c r="D340" s="7"/>
      <c r="E340" s="8"/>
      <c r="F340" s="8"/>
      <c r="G340" s="9"/>
      <c r="H340" s="13"/>
      <c r="I340" s="12"/>
      <c r="J340" s="23"/>
    </row>
    <row r="341" spans="3:10" ht="15" customHeight="1">
      <c r="C341" s="11"/>
      <c r="D341" s="7"/>
      <c r="E341" s="8"/>
      <c r="F341" s="8"/>
      <c r="G341" s="9"/>
      <c r="H341" s="13"/>
      <c r="I341" s="12"/>
      <c r="J341" s="23"/>
    </row>
    <row r="342" spans="3:10" ht="15" customHeight="1">
      <c r="C342" s="11"/>
      <c r="D342" s="7"/>
      <c r="E342" s="8"/>
      <c r="F342" s="8"/>
      <c r="G342" s="9"/>
      <c r="H342" s="13"/>
      <c r="I342" s="12"/>
      <c r="J342" s="23"/>
    </row>
    <row r="343" spans="3:10" ht="15" customHeight="1">
      <c r="C343" s="11"/>
      <c r="D343" s="7"/>
      <c r="E343" s="8"/>
      <c r="F343" s="8"/>
      <c r="G343" s="9"/>
      <c r="H343" s="13"/>
      <c r="I343" s="12"/>
      <c r="J343" s="23"/>
    </row>
    <row r="344" spans="3:10" ht="15" customHeight="1">
      <c r="C344" s="11"/>
      <c r="D344" s="7"/>
      <c r="E344" s="8"/>
      <c r="F344" s="8"/>
      <c r="G344" s="9"/>
      <c r="H344" s="13"/>
      <c r="I344" s="12"/>
      <c r="J344" s="23"/>
    </row>
    <row r="345" spans="3:10" ht="15" customHeight="1">
      <c r="C345" s="11"/>
      <c r="D345" s="7"/>
      <c r="E345" s="8"/>
      <c r="F345" s="8"/>
      <c r="G345" s="9"/>
      <c r="H345" s="13"/>
      <c r="I345" s="12"/>
      <c r="J345" s="23"/>
    </row>
    <row r="346" spans="3:10" ht="15" customHeight="1">
      <c r="C346" s="11"/>
      <c r="D346" s="7"/>
      <c r="E346" s="8"/>
      <c r="F346" s="8"/>
      <c r="G346" s="9"/>
      <c r="H346" s="13"/>
      <c r="I346" s="12"/>
      <c r="J346" s="23"/>
    </row>
    <row r="347" spans="3:10" ht="15" customHeight="1">
      <c r="C347" s="11"/>
      <c r="D347" s="7"/>
      <c r="E347" s="8"/>
      <c r="F347" s="8"/>
      <c r="G347" s="9"/>
      <c r="H347" s="13"/>
      <c r="I347" s="12"/>
      <c r="J347" s="23"/>
    </row>
    <row r="348" spans="3:10" ht="15" customHeight="1">
      <c r="C348" s="11"/>
      <c r="D348" s="7"/>
      <c r="E348" s="8"/>
      <c r="F348" s="8"/>
      <c r="G348" s="9"/>
      <c r="H348" s="13"/>
      <c r="I348" s="12"/>
      <c r="J348" s="23"/>
    </row>
    <row r="349" spans="3:10" ht="15" customHeight="1">
      <c r="C349" s="11"/>
      <c r="D349" s="7"/>
      <c r="E349" s="8"/>
      <c r="F349" s="8"/>
      <c r="G349" s="9"/>
      <c r="H349" s="13"/>
      <c r="I349" s="12"/>
      <c r="J349" s="23"/>
    </row>
    <row r="350" spans="3:10" ht="15" customHeight="1">
      <c r="C350" s="11"/>
      <c r="D350" s="7"/>
      <c r="E350" s="8"/>
      <c r="F350" s="8"/>
      <c r="G350" s="9"/>
      <c r="H350" s="13"/>
      <c r="I350" s="12"/>
      <c r="J350" s="23"/>
    </row>
    <row r="351" spans="3:10" ht="15" customHeight="1">
      <c r="C351" s="11"/>
      <c r="D351" s="7"/>
      <c r="E351" s="8"/>
      <c r="F351" s="8"/>
      <c r="G351" s="9"/>
      <c r="H351" s="13"/>
      <c r="I351" s="12"/>
      <c r="J351" s="23"/>
    </row>
    <row r="352" spans="3:10" ht="15" customHeight="1">
      <c r="C352" s="11"/>
      <c r="D352" s="7"/>
      <c r="E352" s="8"/>
      <c r="F352" s="8"/>
      <c r="G352" s="9"/>
      <c r="H352" s="13"/>
      <c r="I352" s="12"/>
      <c r="J352" s="23"/>
    </row>
    <row r="353" spans="3:10" ht="15" customHeight="1">
      <c r="C353" s="11"/>
      <c r="D353" s="7"/>
      <c r="E353" s="8"/>
      <c r="F353" s="8"/>
      <c r="G353" s="9"/>
      <c r="H353" s="13"/>
      <c r="I353" s="12"/>
      <c r="J353" s="23"/>
    </row>
    <row r="354" spans="3:10" ht="15" customHeight="1">
      <c r="C354" s="11"/>
      <c r="D354" s="7"/>
      <c r="E354" s="8"/>
      <c r="F354" s="8"/>
      <c r="G354" s="9"/>
      <c r="H354" s="13"/>
      <c r="I354" s="12"/>
      <c r="J354" s="23"/>
    </row>
    <row r="355" spans="3:10" ht="15" customHeight="1">
      <c r="C355" s="11"/>
      <c r="D355" s="7"/>
      <c r="E355" s="8"/>
      <c r="F355" s="8"/>
      <c r="G355" s="9"/>
      <c r="H355" s="13"/>
      <c r="I355" s="12"/>
      <c r="J355" s="23"/>
    </row>
    <row r="356" spans="3:10" ht="15" customHeight="1">
      <c r="C356" s="11"/>
      <c r="D356" s="7"/>
      <c r="E356" s="8"/>
      <c r="F356" s="8"/>
      <c r="G356" s="9"/>
      <c r="H356" s="13"/>
      <c r="I356" s="12"/>
      <c r="J356" s="23"/>
    </row>
    <row r="357" spans="3:10" ht="15" customHeight="1">
      <c r="C357" s="11"/>
      <c r="D357" s="7"/>
      <c r="E357" s="8"/>
      <c r="F357" s="8"/>
      <c r="G357" s="9"/>
      <c r="H357" s="13"/>
      <c r="I357" s="12"/>
      <c r="J357" s="23"/>
    </row>
    <row r="358" spans="3:10" ht="15" customHeight="1">
      <c r="C358" s="11"/>
      <c r="D358" s="7"/>
      <c r="E358" s="8"/>
      <c r="F358" s="8"/>
      <c r="G358" s="9"/>
      <c r="H358" s="13"/>
      <c r="I358" s="12"/>
      <c r="J358" s="23"/>
    </row>
    <row r="359" spans="3:10" ht="15" customHeight="1">
      <c r="C359" s="11"/>
      <c r="D359" s="7"/>
      <c r="E359" s="8"/>
      <c r="F359" s="8"/>
      <c r="G359" s="9"/>
      <c r="H359" s="13"/>
      <c r="I359" s="12"/>
      <c r="J359" s="23"/>
    </row>
    <row r="360" spans="3:10" ht="15" customHeight="1">
      <c r="C360" s="11"/>
      <c r="D360" s="7"/>
      <c r="E360" s="8"/>
      <c r="F360" s="8"/>
      <c r="G360" s="9"/>
      <c r="H360" s="13"/>
      <c r="I360" s="12"/>
      <c r="J360" s="23"/>
    </row>
    <row r="361" spans="3:10" ht="15" customHeight="1">
      <c r="C361" s="11"/>
      <c r="D361" s="7"/>
      <c r="E361" s="8"/>
      <c r="F361" s="8"/>
      <c r="G361" s="9"/>
      <c r="H361" s="13"/>
      <c r="I361" s="12"/>
      <c r="J361" s="23"/>
    </row>
    <row r="362" spans="3:10" ht="15" customHeight="1">
      <c r="C362" s="11"/>
      <c r="D362" s="7"/>
      <c r="E362" s="8"/>
      <c r="F362" s="8"/>
      <c r="G362" s="9"/>
      <c r="H362" s="13"/>
      <c r="I362" s="12"/>
      <c r="J362" s="23"/>
    </row>
    <row r="363" spans="3:10" ht="15" customHeight="1">
      <c r="C363" s="11"/>
      <c r="D363" s="7"/>
      <c r="E363" s="8"/>
      <c r="F363" s="8"/>
      <c r="G363" s="9"/>
      <c r="H363" s="13"/>
      <c r="I363" s="12"/>
      <c r="J363" s="23"/>
    </row>
    <row r="364" spans="3:10" ht="15" customHeight="1">
      <c r="C364" s="11"/>
      <c r="D364" s="7"/>
      <c r="E364" s="8"/>
      <c r="F364" s="8"/>
      <c r="G364" s="9"/>
      <c r="H364" s="13"/>
      <c r="I364" s="12"/>
      <c r="J364" s="23"/>
    </row>
    <row r="365" spans="3:10" ht="15" customHeight="1">
      <c r="C365" s="11"/>
      <c r="D365" s="7"/>
      <c r="E365" s="8"/>
      <c r="F365" s="8"/>
      <c r="G365" s="9"/>
      <c r="H365" s="13"/>
      <c r="I365" s="12"/>
      <c r="J365" s="23"/>
    </row>
    <row r="366" spans="3:10" ht="15" customHeight="1">
      <c r="C366" s="11"/>
      <c r="D366" s="7"/>
      <c r="E366" s="8"/>
      <c r="F366" s="8"/>
      <c r="G366" s="9"/>
      <c r="H366" s="13"/>
      <c r="I366" s="12"/>
      <c r="J366" s="23"/>
    </row>
    <row r="367" spans="3:10" ht="15" customHeight="1">
      <c r="C367" s="11"/>
      <c r="D367" s="7"/>
      <c r="E367" s="8"/>
      <c r="F367" s="8"/>
      <c r="G367" s="9"/>
      <c r="H367" s="13"/>
      <c r="I367" s="12"/>
      <c r="J367" s="23"/>
    </row>
    <row r="368" spans="3:10" ht="15" customHeight="1">
      <c r="C368" s="11"/>
      <c r="D368" s="7"/>
      <c r="E368" s="8"/>
      <c r="F368" s="8"/>
      <c r="G368" s="9"/>
      <c r="H368" s="13"/>
      <c r="I368" s="12"/>
      <c r="J368" s="23"/>
    </row>
    <row r="369" spans="3:10" ht="15" customHeight="1">
      <c r="C369" s="11"/>
      <c r="D369" s="7"/>
      <c r="E369" s="8"/>
      <c r="F369" s="8"/>
      <c r="G369" s="9"/>
      <c r="H369" s="13"/>
      <c r="I369" s="12"/>
      <c r="J369" s="23"/>
    </row>
    <row r="370" spans="3:10" ht="15" customHeight="1">
      <c r="C370" s="11"/>
      <c r="D370" s="7"/>
      <c r="E370" s="8"/>
      <c r="F370" s="8"/>
      <c r="G370" s="9"/>
      <c r="H370" s="13"/>
      <c r="I370" s="12"/>
      <c r="J370" s="23"/>
    </row>
    <row r="371" spans="3:10" ht="15" customHeight="1">
      <c r="C371" s="11"/>
      <c r="D371" s="7"/>
      <c r="E371" s="8"/>
      <c r="F371" s="8"/>
      <c r="G371" s="9"/>
      <c r="H371" s="13"/>
      <c r="I371" s="12"/>
      <c r="J371" s="23"/>
    </row>
    <row r="372" spans="3:10" ht="15" customHeight="1">
      <c r="C372" s="11"/>
      <c r="D372" s="7"/>
      <c r="E372" s="8"/>
      <c r="F372" s="8"/>
      <c r="G372" s="9"/>
      <c r="H372" s="13"/>
      <c r="I372" s="12"/>
      <c r="J372" s="23"/>
    </row>
    <row r="373" spans="3:10" ht="15" customHeight="1">
      <c r="C373" s="11"/>
      <c r="D373" s="7"/>
      <c r="E373" s="8"/>
      <c r="F373" s="8"/>
      <c r="G373" s="9"/>
      <c r="H373" s="13"/>
      <c r="I373" s="12"/>
      <c r="J373" s="23"/>
    </row>
    <row r="374" spans="3:10" ht="15" customHeight="1">
      <c r="C374" s="11"/>
      <c r="D374" s="7"/>
      <c r="E374" s="8"/>
      <c r="F374" s="8"/>
      <c r="G374" s="9"/>
      <c r="H374" s="13"/>
      <c r="I374" s="12"/>
      <c r="J374" s="23"/>
    </row>
    <row r="375" spans="3:10" ht="15" customHeight="1">
      <c r="C375" s="11"/>
      <c r="D375" s="7"/>
      <c r="E375" s="8"/>
      <c r="F375" s="8"/>
      <c r="G375" s="9"/>
      <c r="H375" s="13"/>
      <c r="I375" s="12"/>
      <c r="J375" s="23"/>
    </row>
    <row r="376" spans="3:10" ht="15" customHeight="1">
      <c r="C376" s="11"/>
      <c r="D376" s="7"/>
      <c r="E376" s="8"/>
      <c r="F376" s="8"/>
      <c r="G376" s="9"/>
      <c r="H376" s="13"/>
      <c r="I376" s="12"/>
      <c r="J376" s="23"/>
    </row>
    <row r="377" spans="3:10" ht="15" customHeight="1">
      <c r="C377" s="11"/>
      <c r="D377" s="7"/>
      <c r="E377" s="8"/>
      <c r="F377" s="8"/>
      <c r="G377" s="9"/>
      <c r="H377" s="13"/>
      <c r="I377" s="12"/>
      <c r="J377" s="23"/>
    </row>
    <row r="378" spans="3:10" ht="15" customHeight="1">
      <c r="C378" s="11"/>
      <c r="D378" s="7"/>
      <c r="E378" s="8"/>
      <c r="F378" s="8"/>
      <c r="G378" s="9"/>
      <c r="H378" s="13"/>
      <c r="I378" s="12"/>
      <c r="J378" s="23"/>
    </row>
    <row r="379" spans="3:10" ht="15" customHeight="1">
      <c r="C379" s="11"/>
      <c r="D379" s="7"/>
      <c r="E379" s="8"/>
      <c r="F379" s="8"/>
      <c r="G379" s="9"/>
      <c r="H379" s="13"/>
      <c r="I379" s="12"/>
      <c r="J379" s="23"/>
    </row>
    <row r="380" spans="3:10" ht="15" customHeight="1">
      <c r="C380" s="11"/>
      <c r="D380" s="7"/>
      <c r="E380" s="8"/>
      <c r="F380" s="8"/>
      <c r="G380" s="9"/>
      <c r="H380" s="13"/>
      <c r="I380" s="12"/>
      <c r="J380" s="23"/>
    </row>
    <row r="381" spans="3:10" ht="15" customHeight="1">
      <c r="C381" s="11"/>
      <c r="D381" s="7"/>
      <c r="E381" s="8"/>
      <c r="F381" s="8"/>
      <c r="G381" s="9"/>
      <c r="H381" s="13"/>
      <c r="I381" s="12"/>
      <c r="J381" s="23"/>
    </row>
    <row r="382" spans="3:10" ht="15" customHeight="1">
      <c r="C382" s="11"/>
      <c r="D382" s="7"/>
      <c r="E382" s="8"/>
      <c r="F382" s="8"/>
      <c r="G382" s="9"/>
      <c r="H382" s="13"/>
      <c r="I382" s="12"/>
      <c r="J382" s="23"/>
    </row>
    <row r="383" spans="3:10" ht="15" customHeight="1">
      <c r="C383" s="11"/>
      <c r="D383" s="7"/>
      <c r="E383" s="8"/>
      <c r="F383" s="8"/>
      <c r="G383" s="9"/>
      <c r="H383" s="13"/>
      <c r="I383" s="12"/>
      <c r="J383" s="23"/>
    </row>
    <row r="384" spans="3:10" ht="15" customHeight="1">
      <c r="C384" s="11"/>
      <c r="D384" s="7"/>
      <c r="E384" s="8"/>
      <c r="F384" s="8"/>
      <c r="G384" s="9"/>
      <c r="H384" s="13"/>
      <c r="I384" s="12"/>
      <c r="J384" s="23"/>
    </row>
    <row r="385" spans="3:10" ht="15" customHeight="1">
      <c r="C385" s="11"/>
      <c r="D385" s="7"/>
      <c r="E385" s="8"/>
      <c r="F385" s="8"/>
      <c r="G385" s="9"/>
      <c r="H385" s="13"/>
      <c r="I385" s="12"/>
      <c r="J385" s="23"/>
    </row>
    <row r="386" spans="3:10" ht="15" customHeight="1">
      <c r="C386" s="11"/>
      <c r="D386" s="7"/>
      <c r="E386" s="8"/>
      <c r="F386" s="8"/>
      <c r="G386" s="9"/>
      <c r="H386" s="13"/>
      <c r="I386" s="12"/>
      <c r="J386" s="23"/>
    </row>
    <row r="387" spans="3:10" ht="15" customHeight="1">
      <c r="C387" s="11"/>
      <c r="D387" s="7"/>
      <c r="E387" s="8"/>
      <c r="F387" s="8"/>
      <c r="G387" s="9"/>
      <c r="H387" s="13"/>
      <c r="I387" s="12"/>
      <c r="J387" s="23"/>
    </row>
    <row r="388" spans="3:10" ht="15" customHeight="1">
      <c r="C388" s="11"/>
      <c r="D388" s="7"/>
      <c r="E388" s="8"/>
      <c r="F388" s="8"/>
      <c r="G388" s="9"/>
      <c r="H388" s="13"/>
      <c r="I388" s="12"/>
      <c r="J388" s="23"/>
    </row>
    <row r="389" spans="3:10" ht="15" customHeight="1">
      <c r="C389" s="11"/>
      <c r="D389" s="7"/>
      <c r="E389" s="8"/>
      <c r="F389" s="8"/>
      <c r="G389" s="9"/>
      <c r="H389" s="13"/>
      <c r="I389" s="12"/>
      <c r="J389" s="23"/>
    </row>
    <row r="390" spans="3:10" ht="15" customHeight="1">
      <c r="C390" s="11"/>
      <c r="D390" s="7"/>
      <c r="E390" s="8"/>
      <c r="F390" s="8"/>
      <c r="G390" s="9"/>
      <c r="H390" s="13"/>
      <c r="I390" s="12"/>
      <c r="J390" s="23"/>
    </row>
    <row r="391" spans="3:10" ht="15" customHeight="1">
      <c r="C391" s="11"/>
      <c r="D391" s="7"/>
      <c r="E391" s="8"/>
      <c r="F391" s="8"/>
      <c r="G391" s="9"/>
      <c r="H391" s="13"/>
      <c r="I391" s="12"/>
      <c r="J391" s="23"/>
    </row>
    <row r="392" spans="3:10" ht="15" customHeight="1">
      <c r="C392" s="11"/>
      <c r="D392" s="7"/>
      <c r="E392" s="8"/>
      <c r="F392" s="8"/>
      <c r="G392" s="9"/>
      <c r="H392" s="13"/>
      <c r="I392" s="12"/>
      <c r="J392" s="23"/>
    </row>
    <row r="393" spans="3:10" ht="15" customHeight="1">
      <c r="C393" s="11"/>
      <c r="D393" s="7"/>
      <c r="E393" s="8"/>
      <c r="F393" s="8"/>
      <c r="G393" s="9"/>
      <c r="H393" s="13"/>
      <c r="I393" s="12"/>
      <c r="J393" s="23"/>
    </row>
    <row r="394" spans="3:10" ht="15" customHeight="1">
      <c r="C394" s="11"/>
      <c r="D394" s="7"/>
      <c r="E394" s="8"/>
      <c r="F394" s="8"/>
      <c r="G394" s="9"/>
      <c r="H394" s="13"/>
      <c r="I394" s="12"/>
      <c r="J394" s="23"/>
    </row>
    <row r="395" spans="3:10" ht="15" customHeight="1">
      <c r="C395" s="11"/>
      <c r="D395" s="7"/>
      <c r="E395" s="8"/>
      <c r="F395" s="8"/>
      <c r="G395" s="9"/>
      <c r="H395" s="13"/>
      <c r="I395" s="12"/>
      <c r="J395" s="23"/>
    </row>
    <row r="396" spans="3:10" ht="15" customHeight="1">
      <c r="C396" s="11"/>
      <c r="D396" s="7"/>
      <c r="E396" s="8"/>
      <c r="F396" s="8"/>
      <c r="G396" s="9"/>
      <c r="H396" s="13"/>
      <c r="I396" s="12"/>
      <c r="J396" s="23"/>
    </row>
    <row r="397" spans="3:10" ht="15" customHeight="1">
      <c r="C397" s="11"/>
      <c r="D397" s="7"/>
      <c r="E397" s="8"/>
      <c r="F397" s="8"/>
      <c r="G397" s="9"/>
      <c r="H397" s="13"/>
      <c r="I397" s="12"/>
      <c r="J397" s="23"/>
    </row>
    <row r="398" spans="3:10" ht="15" customHeight="1">
      <c r="C398" s="11"/>
      <c r="D398" s="7"/>
      <c r="E398" s="8"/>
      <c r="F398" s="8"/>
      <c r="G398" s="9"/>
      <c r="H398" s="13"/>
      <c r="I398" s="12"/>
      <c r="J398" s="23"/>
    </row>
    <row r="399" spans="3:10" ht="15" customHeight="1">
      <c r="C399" s="11"/>
      <c r="D399" s="7"/>
      <c r="E399" s="8"/>
      <c r="F399" s="8"/>
      <c r="G399" s="9"/>
      <c r="H399" s="13"/>
      <c r="I399" s="12"/>
      <c r="J399" s="23"/>
    </row>
    <row r="400" spans="3:10" ht="15" customHeight="1">
      <c r="C400" s="11"/>
      <c r="D400" s="7"/>
      <c r="E400" s="8"/>
      <c r="F400" s="8"/>
      <c r="G400" s="9"/>
      <c r="H400" s="13"/>
      <c r="I400" s="12"/>
      <c r="J400" s="23"/>
    </row>
    <row r="401" spans="3:10" ht="15" customHeight="1">
      <c r="C401" s="11"/>
      <c r="D401" s="7"/>
      <c r="E401" s="8"/>
      <c r="F401" s="8"/>
      <c r="G401" s="9"/>
      <c r="H401" s="13"/>
      <c r="I401" s="12"/>
      <c r="J401" s="23"/>
    </row>
    <row r="402" spans="3:10" ht="15" customHeight="1">
      <c r="C402" s="11"/>
      <c r="D402" s="7"/>
      <c r="E402" s="8"/>
      <c r="F402" s="8"/>
      <c r="G402" s="9"/>
      <c r="H402" s="13"/>
      <c r="I402" s="12"/>
      <c r="J402" s="23"/>
    </row>
    <row r="403" spans="3:10" ht="15" customHeight="1">
      <c r="C403" s="11"/>
      <c r="D403" s="7"/>
      <c r="E403" s="8"/>
      <c r="F403" s="8"/>
      <c r="G403" s="9"/>
      <c r="H403" s="13"/>
      <c r="I403" s="12"/>
      <c r="J403" s="23"/>
    </row>
    <row r="404" spans="3:10" ht="15" customHeight="1">
      <c r="C404" s="11"/>
      <c r="D404" s="7"/>
      <c r="E404" s="8"/>
      <c r="F404" s="8"/>
      <c r="G404" s="9"/>
      <c r="H404" s="13"/>
      <c r="I404" s="12"/>
      <c r="J404" s="23"/>
    </row>
    <row r="405" spans="3:10" ht="15" customHeight="1">
      <c r="C405" s="11"/>
      <c r="D405" s="7"/>
      <c r="E405" s="8"/>
      <c r="F405" s="8"/>
      <c r="G405" s="9"/>
      <c r="H405" s="13"/>
      <c r="I405" s="12"/>
      <c r="J405" s="23"/>
    </row>
    <row r="406" spans="3:10" ht="15" customHeight="1">
      <c r="C406" s="11"/>
      <c r="D406" s="7"/>
      <c r="E406" s="8"/>
      <c r="F406" s="8"/>
      <c r="G406" s="9"/>
      <c r="H406" s="13"/>
      <c r="I406" s="12"/>
      <c r="J406" s="23"/>
    </row>
    <row r="407" spans="3:10" ht="15" customHeight="1">
      <c r="C407" s="11"/>
      <c r="D407" s="7"/>
      <c r="E407" s="8"/>
      <c r="F407" s="8"/>
      <c r="G407" s="9"/>
      <c r="H407" s="13"/>
      <c r="I407" s="12"/>
      <c r="J407" s="23"/>
    </row>
    <row r="408" spans="3:10" ht="15" customHeight="1">
      <c r="C408" s="11"/>
      <c r="D408" s="7"/>
      <c r="E408" s="8"/>
      <c r="F408" s="8"/>
      <c r="G408" s="9"/>
      <c r="H408" s="13"/>
      <c r="I408" s="12"/>
      <c r="J408" s="23"/>
    </row>
    <row r="409" spans="3:10" ht="15" customHeight="1">
      <c r="C409" s="11"/>
      <c r="D409" s="7"/>
      <c r="E409" s="8"/>
      <c r="F409" s="8"/>
      <c r="G409" s="9"/>
      <c r="H409" s="13"/>
      <c r="I409" s="12"/>
      <c r="J409" s="23"/>
    </row>
    <row r="410" spans="3:10" ht="15" customHeight="1">
      <c r="C410" s="11"/>
      <c r="D410" s="7"/>
      <c r="E410" s="8"/>
      <c r="F410" s="8"/>
      <c r="G410" s="9"/>
      <c r="H410" s="13"/>
      <c r="I410" s="12"/>
      <c r="J410" s="23"/>
    </row>
    <row r="411" spans="3:10" ht="15" customHeight="1">
      <c r="C411" s="11"/>
      <c r="D411" s="7"/>
      <c r="E411" s="8"/>
      <c r="F411" s="8"/>
      <c r="G411" s="9"/>
      <c r="H411" s="13"/>
      <c r="I411" s="12"/>
      <c r="J411" s="23"/>
    </row>
    <row r="412" spans="3:10" ht="15" customHeight="1">
      <c r="C412" s="11"/>
      <c r="D412" s="7"/>
      <c r="E412" s="8"/>
      <c r="F412" s="8"/>
      <c r="G412" s="9"/>
      <c r="H412" s="13"/>
      <c r="I412" s="12"/>
      <c r="J412" s="23"/>
    </row>
    <row r="413" spans="3:10" ht="15" customHeight="1">
      <c r="C413" s="11"/>
      <c r="D413" s="7"/>
      <c r="E413" s="8"/>
      <c r="F413" s="8"/>
      <c r="G413" s="9"/>
      <c r="H413" s="13"/>
      <c r="I413" s="12"/>
      <c r="J413" s="23"/>
    </row>
    <row r="414" spans="3:10" ht="15" customHeight="1">
      <c r="C414" s="11"/>
      <c r="D414" s="7"/>
      <c r="E414" s="8"/>
      <c r="F414" s="8"/>
      <c r="G414" s="9"/>
      <c r="H414" s="13"/>
      <c r="I414" s="12"/>
      <c r="J414" s="23"/>
    </row>
    <row r="415" spans="3:10" ht="15" customHeight="1">
      <c r="C415" s="11"/>
      <c r="D415" s="7"/>
      <c r="E415" s="8"/>
      <c r="F415" s="8"/>
      <c r="G415" s="9"/>
      <c r="H415" s="13"/>
      <c r="I415" s="12"/>
      <c r="J415" s="23"/>
    </row>
    <row r="416" spans="3:10" ht="15" customHeight="1">
      <c r="C416" s="11"/>
      <c r="D416" s="7"/>
      <c r="E416" s="8"/>
      <c r="F416" s="8"/>
      <c r="G416" s="9"/>
      <c r="H416" s="13"/>
      <c r="I416" s="12"/>
      <c r="J416" s="23"/>
    </row>
    <row r="417" spans="3:10" ht="15" customHeight="1">
      <c r="C417" s="11"/>
      <c r="D417" s="7"/>
      <c r="E417" s="8"/>
      <c r="F417" s="8"/>
      <c r="G417" s="9"/>
      <c r="H417" s="13"/>
      <c r="I417" s="12"/>
      <c r="J417" s="23"/>
    </row>
    <row r="418" spans="3:10" ht="15" customHeight="1">
      <c r="C418" s="11"/>
      <c r="D418" s="7"/>
      <c r="E418" s="8"/>
      <c r="F418" s="8"/>
      <c r="G418" s="9"/>
      <c r="H418" s="13"/>
      <c r="I418" s="12"/>
      <c r="J418" s="23"/>
    </row>
    <row r="419" spans="3:10" ht="15" customHeight="1">
      <c r="C419" s="11"/>
      <c r="D419" s="7"/>
      <c r="E419" s="8"/>
      <c r="F419" s="8"/>
      <c r="G419" s="9"/>
      <c r="H419" s="13"/>
      <c r="I419" s="12"/>
      <c r="J419" s="23"/>
    </row>
    <row r="420" spans="3:10" ht="15" customHeight="1">
      <c r="C420" s="11"/>
      <c r="D420" s="7"/>
      <c r="E420" s="8"/>
      <c r="F420" s="8"/>
      <c r="G420" s="9"/>
      <c r="H420" s="13"/>
      <c r="I420" s="12"/>
      <c r="J420" s="23"/>
    </row>
    <row r="421" spans="3:10" ht="15" customHeight="1">
      <c r="C421" s="11"/>
      <c r="D421" s="7"/>
      <c r="E421" s="8"/>
      <c r="F421" s="8"/>
      <c r="G421" s="9"/>
      <c r="H421" s="13"/>
      <c r="I421" s="12"/>
      <c r="J421" s="23"/>
    </row>
    <row r="422" spans="3:10" ht="15" customHeight="1">
      <c r="C422" s="11"/>
      <c r="D422" s="7"/>
      <c r="E422" s="8"/>
      <c r="F422" s="8"/>
      <c r="G422" s="9"/>
      <c r="H422" s="13"/>
      <c r="I422" s="12"/>
      <c r="J422" s="23"/>
    </row>
    <row r="423" spans="3:10" ht="15" customHeight="1">
      <c r="C423" s="11"/>
      <c r="D423" s="7"/>
      <c r="E423" s="8"/>
      <c r="F423" s="8"/>
      <c r="G423" s="9"/>
      <c r="H423" s="13"/>
      <c r="I423" s="12"/>
      <c r="J423" s="23"/>
    </row>
    <row r="424" spans="3:10" ht="15" customHeight="1">
      <c r="C424" s="11"/>
      <c r="D424" s="7"/>
      <c r="E424" s="8"/>
      <c r="F424" s="8"/>
      <c r="G424" s="9"/>
      <c r="H424" s="13"/>
      <c r="I424" s="12"/>
      <c r="J424" s="23"/>
    </row>
    <row r="425" spans="3:10" ht="15" customHeight="1">
      <c r="C425" s="11"/>
      <c r="D425" s="7"/>
      <c r="E425" s="8"/>
      <c r="F425" s="8"/>
      <c r="G425" s="9"/>
      <c r="H425" s="13"/>
      <c r="I425" s="12"/>
      <c r="J425" s="23"/>
    </row>
    <row r="426" spans="3:10" ht="15" customHeight="1">
      <c r="C426" s="11"/>
      <c r="D426" s="7"/>
      <c r="E426" s="8"/>
      <c r="F426" s="8"/>
      <c r="G426" s="9"/>
      <c r="H426" s="13"/>
      <c r="I426" s="12"/>
      <c r="J426" s="23"/>
    </row>
    <row r="427" spans="3:10" ht="15" customHeight="1">
      <c r="C427" s="11"/>
      <c r="D427" s="7"/>
      <c r="E427" s="8"/>
      <c r="F427" s="8"/>
      <c r="G427" s="9"/>
      <c r="H427" s="13"/>
      <c r="I427" s="12"/>
      <c r="J427" s="23"/>
    </row>
    <row r="428" spans="3:10" ht="15" customHeight="1">
      <c r="C428" s="11"/>
      <c r="D428" s="7"/>
      <c r="E428" s="8"/>
      <c r="F428" s="8"/>
      <c r="G428" s="9"/>
      <c r="H428" s="13"/>
      <c r="I428" s="12"/>
      <c r="J428" s="23"/>
    </row>
    <row r="429" spans="3:10" ht="15" customHeight="1">
      <c r="C429" s="11"/>
      <c r="D429" s="7"/>
      <c r="E429" s="8"/>
      <c r="F429" s="8"/>
      <c r="G429" s="9"/>
      <c r="H429" s="13"/>
      <c r="I429" s="12"/>
      <c r="J429" s="23"/>
    </row>
    <row r="430" spans="3:10" ht="15" customHeight="1">
      <c r="C430" s="11"/>
      <c r="D430" s="7"/>
      <c r="E430" s="8"/>
      <c r="F430" s="8"/>
      <c r="G430" s="9"/>
      <c r="H430" s="13"/>
      <c r="I430" s="12"/>
      <c r="J430" s="23"/>
    </row>
    <row r="431" spans="3:10" ht="15" customHeight="1">
      <c r="C431" s="11"/>
      <c r="D431" s="7"/>
      <c r="E431" s="8"/>
      <c r="F431" s="8"/>
      <c r="G431" s="9"/>
      <c r="H431" s="13"/>
      <c r="I431" s="12"/>
      <c r="J431" s="23"/>
    </row>
    <row r="432" spans="3:10" ht="15" customHeight="1">
      <c r="C432" s="11"/>
      <c r="D432" s="7"/>
      <c r="E432" s="8"/>
      <c r="F432" s="8"/>
      <c r="G432" s="9"/>
      <c r="H432" s="13"/>
      <c r="I432" s="12"/>
      <c r="J432" s="23"/>
    </row>
    <row r="433" spans="3:10" ht="15" customHeight="1">
      <c r="C433" s="11"/>
      <c r="D433" s="7"/>
      <c r="E433" s="8"/>
      <c r="F433" s="8"/>
      <c r="G433" s="9"/>
      <c r="H433" s="13"/>
      <c r="I433" s="12"/>
      <c r="J433" s="23"/>
    </row>
    <row r="434" spans="3:10" ht="15" customHeight="1">
      <c r="C434" s="11"/>
      <c r="D434" s="7"/>
      <c r="E434" s="8"/>
      <c r="F434" s="8"/>
      <c r="G434" s="9"/>
      <c r="H434" s="13"/>
      <c r="I434" s="12"/>
      <c r="J434" s="23"/>
    </row>
    <row r="435" spans="3:10" ht="15" customHeight="1">
      <c r="C435" s="11"/>
      <c r="D435" s="7"/>
      <c r="E435" s="8"/>
      <c r="F435" s="8"/>
      <c r="G435" s="9"/>
      <c r="H435" s="13"/>
      <c r="I435" s="12"/>
      <c r="J435" s="23"/>
    </row>
    <row r="436" spans="3:10" ht="15" customHeight="1">
      <c r="C436" s="11"/>
      <c r="D436" s="7"/>
      <c r="E436" s="8"/>
      <c r="F436" s="8"/>
      <c r="G436" s="9"/>
      <c r="H436" s="13"/>
      <c r="I436" s="12"/>
      <c r="J436" s="23"/>
    </row>
    <row r="437" spans="3:10" ht="15" customHeight="1">
      <c r="C437" s="11" t="str">
        <f>IFERROR(IF(H436&gt;0,C436+1,""),"")</f>
        <v/>
      </c>
      <c r="D437" s="7" t="str">
        <f>IFERROR(IF(H436&gt;0,D436+1,""),"")</f>
        <v/>
      </c>
      <c r="E437" s="8" t="str">
        <f>IFERROR(#REF!*(ActivityFactor),"")</f>
        <v/>
      </c>
      <c r="F437" s="8" t="str">
        <f>IFERROR(IF(WeightGoal="Increase",#REF!-E437,E437-#REF!),"")</f>
        <v/>
      </c>
      <c r="G437" s="9" t="str">
        <f t="shared" ref="G396:G459" si="0">IFERROR(G436-F437,"")</f>
        <v/>
      </c>
      <c r="H437" s="13" t="str">
        <f>IFERROR(IF(Standard,G437/CalsPerPound,G437/CalsPerPound/2.2),"")</f>
        <v/>
      </c>
      <c r="I437" s="12" t="str">
        <f>IFERROR(WeightToLoseGain-H437,"")</f>
        <v/>
      </c>
      <c r="J437" s="23" t="str">
        <f>IFERROR(IF(C436&lt;&gt;"",I437/(WeightToLoseGain),""),"")</f>
        <v/>
      </c>
    </row>
    <row r="438" spans="3:10" ht="15" customHeight="1">
      <c r="C438" s="11" t="str">
        <f>IFERROR(IF(H437&gt;0,C437+1,""),"")</f>
        <v/>
      </c>
      <c r="D438" s="7" t="str">
        <f>IFERROR(IF(H437&gt;0,D437+1,""),"")</f>
        <v/>
      </c>
      <c r="E438" s="8" t="str">
        <f>IFERROR(#REF!*(ActivityFactor),"")</f>
        <v/>
      </c>
      <c r="F438" s="8" t="str">
        <f>IFERROR(IF(WeightGoal="Increase",#REF!-E438,E438-#REF!),"")</f>
        <v/>
      </c>
      <c r="G438" s="9" t="str">
        <f t="shared" si="0"/>
        <v/>
      </c>
      <c r="H438" s="13" t="str">
        <f>IFERROR(IF(Standard,G438/CalsPerPound,G438/CalsPerPound/2.2),"")</f>
        <v/>
      </c>
      <c r="I438" s="12" t="str">
        <f>IFERROR(WeightToLoseGain-H438,"")</f>
        <v/>
      </c>
      <c r="J438" s="23" t="str">
        <f>IFERROR(IF(C437&lt;&gt;"",I438/(WeightToLoseGain),""),"")</f>
        <v/>
      </c>
    </row>
    <row r="439" spans="3:10" ht="15" customHeight="1">
      <c r="C439" s="11" t="str">
        <f>IFERROR(IF(H438&gt;0,C438+1,""),"")</f>
        <v/>
      </c>
      <c r="D439" s="7" t="str">
        <f>IFERROR(IF(H438&gt;0,D438+1,""),"")</f>
        <v/>
      </c>
      <c r="E439" s="8" t="str">
        <f>IFERROR(#REF!*(ActivityFactor),"")</f>
        <v/>
      </c>
      <c r="F439" s="8" t="str">
        <f>IFERROR(IF(WeightGoal="Increase",#REF!-E439,E439-#REF!),"")</f>
        <v/>
      </c>
      <c r="G439" s="9" t="str">
        <f t="shared" si="0"/>
        <v/>
      </c>
      <c r="H439" s="13" t="str">
        <f>IFERROR(IF(Standard,G439/CalsPerPound,G439/CalsPerPound/2.2),"")</f>
        <v/>
      </c>
      <c r="I439" s="12" t="str">
        <f>IFERROR(WeightToLoseGain-H439,"")</f>
        <v/>
      </c>
      <c r="J439" s="23" t="str">
        <f>IFERROR(IF(C438&lt;&gt;"",I439/(WeightToLoseGain),""),"")</f>
        <v/>
      </c>
    </row>
    <row r="440" spans="3:10" ht="15" customHeight="1">
      <c r="C440" s="11" t="str">
        <f>IFERROR(IF(H439&gt;0,C439+1,""),"")</f>
        <v/>
      </c>
      <c r="D440" s="7" t="str">
        <f>IFERROR(IF(H439&gt;0,D439+1,""),"")</f>
        <v/>
      </c>
      <c r="E440" s="8" t="str">
        <f>IFERROR(#REF!*(ActivityFactor),"")</f>
        <v/>
      </c>
      <c r="F440" s="8" t="str">
        <f>IFERROR(IF(WeightGoal="Increase",#REF!-E440,E440-#REF!),"")</f>
        <v/>
      </c>
      <c r="G440" s="9" t="str">
        <f t="shared" si="0"/>
        <v/>
      </c>
      <c r="H440" s="13" t="str">
        <f>IFERROR(IF(Standard,G440/CalsPerPound,G440/CalsPerPound/2.2),"")</f>
        <v/>
      </c>
      <c r="I440" s="12" t="str">
        <f>IFERROR(WeightToLoseGain-H440,"")</f>
        <v/>
      </c>
      <c r="J440" s="23" t="str">
        <f>IFERROR(IF(C439&lt;&gt;"",I440/(WeightToLoseGain),""),"")</f>
        <v/>
      </c>
    </row>
    <row r="441" spans="3:10" ht="15" customHeight="1">
      <c r="C441" s="11" t="str">
        <f>IFERROR(IF(H440&gt;0,C440+1,""),"")</f>
        <v/>
      </c>
      <c r="D441" s="7" t="str">
        <f>IFERROR(IF(H440&gt;0,D440+1,""),"")</f>
        <v/>
      </c>
      <c r="E441" s="8" t="str">
        <f>IFERROR(#REF!*(ActivityFactor),"")</f>
        <v/>
      </c>
      <c r="F441" s="8" t="str">
        <f>IFERROR(IF(WeightGoal="Increase",#REF!-E441,E441-#REF!),"")</f>
        <v/>
      </c>
      <c r="G441" s="9" t="str">
        <f t="shared" si="0"/>
        <v/>
      </c>
      <c r="H441" s="13" t="str">
        <f>IFERROR(IF(Standard,G441/CalsPerPound,G441/CalsPerPound/2.2),"")</f>
        <v/>
      </c>
      <c r="I441" s="12" t="str">
        <f>IFERROR(WeightToLoseGain-H441,"")</f>
        <v/>
      </c>
      <c r="J441" s="23" t="str">
        <f>IFERROR(IF(C440&lt;&gt;"",I441/(WeightToLoseGain),""),"")</f>
        <v/>
      </c>
    </row>
    <row r="442" spans="3:10" ht="15" customHeight="1">
      <c r="C442" s="11" t="str">
        <f>IFERROR(IF(H441&gt;0,C441+1,""),"")</f>
        <v/>
      </c>
      <c r="D442" s="7" t="str">
        <f>IFERROR(IF(H441&gt;0,D441+1,""),"")</f>
        <v/>
      </c>
      <c r="E442" s="8" t="str">
        <f>IFERROR(#REF!*(ActivityFactor),"")</f>
        <v/>
      </c>
      <c r="F442" s="8" t="str">
        <f>IFERROR(IF(WeightGoal="Increase",#REF!-E442,E442-#REF!),"")</f>
        <v/>
      </c>
      <c r="G442" s="9" t="str">
        <f t="shared" si="0"/>
        <v/>
      </c>
      <c r="H442" s="13" t="str">
        <f>IFERROR(IF(Standard,G442/CalsPerPound,G442/CalsPerPound/2.2),"")</f>
        <v/>
      </c>
      <c r="I442" s="12" t="str">
        <f>IFERROR(WeightToLoseGain-H442,"")</f>
        <v/>
      </c>
      <c r="J442" s="23" t="str">
        <f>IFERROR(IF(C441&lt;&gt;"",I442/(WeightToLoseGain),""),"")</f>
        <v/>
      </c>
    </row>
    <row r="443" spans="3:10" ht="15" customHeight="1">
      <c r="C443" s="11" t="str">
        <f>IFERROR(IF(H442&gt;0,C442+1,""),"")</f>
        <v/>
      </c>
      <c r="D443" s="7" t="str">
        <f>IFERROR(IF(H442&gt;0,D442+1,""),"")</f>
        <v/>
      </c>
      <c r="E443" s="8" t="str">
        <f>IFERROR(#REF!*(ActivityFactor),"")</f>
        <v/>
      </c>
      <c r="F443" s="8" t="str">
        <f>IFERROR(IF(WeightGoal="Increase",#REF!-E443,E443-#REF!),"")</f>
        <v/>
      </c>
      <c r="G443" s="9" t="str">
        <f t="shared" si="0"/>
        <v/>
      </c>
      <c r="H443" s="13" t="str">
        <f>IFERROR(IF(Standard,G443/CalsPerPound,G443/CalsPerPound/2.2),"")</f>
        <v/>
      </c>
      <c r="I443" s="12" t="str">
        <f>IFERROR(WeightToLoseGain-H443,"")</f>
        <v/>
      </c>
      <c r="J443" s="23" t="str">
        <f>IFERROR(IF(C442&lt;&gt;"",I443/(WeightToLoseGain),""),"")</f>
        <v/>
      </c>
    </row>
    <row r="444" spans="3:10" ht="15" customHeight="1">
      <c r="C444" s="11" t="str">
        <f>IFERROR(IF(H443&gt;0,C443+1,""),"")</f>
        <v/>
      </c>
      <c r="D444" s="7" t="str">
        <f>IFERROR(IF(H443&gt;0,D443+1,""),"")</f>
        <v/>
      </c>
      <c r="E444" s="8" t="str">
        <f>IFERROR(#REF!*(ActivityFactor),"")</f>
        <v/>
      </c>
      <c r="F444" s="8" t="str">
        <f>IFERROR(IF(WeightGoal="Increase",#REF!-E444,E444-#REF!),"")</f>
        <v/>
      </c>
      <c r="G444" s="9" t="str">
        <f t="shared" si="0"/>
        <v/>
      </c>
      <c r="H444" s="13" t="str">
        <f>IFERROR(IF(Standard,G444/CalsPerPound,G444/CalsPerPound/2.2),"")</f>
        <v/>
      </c>
      <c r="I444" s="12" t="str">
        <f>IFERROR(WeightToLoseGain-H444,"")</f>
        <v/>
      </c>
      <c r="J444" s="23" t="str">
        <f>IFERROR(IF(C443&lt;&gt;"",I444/(WeightToLoseGain),""),"")</f>
        <v/>
      </c>
    </row>
    <row r="445" spans="3:10" ht="15" customHeight="1">
      <c r="C445" s="11" t="str">
        <f>IFERROR(IF(H444&gt;0,C444+1,""),"")</f>
        <v/>
      </c>
      <c r="D445" s="7" t="str">
        <f>IFERROR(IF(H444&gt;0,D444+1,""),"")</f>
        <v/>
      </c>
      <c r="E445" s="8" t="str">
        <f>IFERROR(#REF!*(ActivityFactor),"")</f>
        <v/>
      </c>
      <c r="F445" s="8" t="str">
        <f>IFERROR(IF(WeightGoal="Increase",#REF!-E445,E445-#REF!),"")</f>
        <v/>
      </c>
      <c r="G445" s="9" t="str">
        <f t="shared" si="0"/>
        <v/>
      </c>
      <c r="H445" s="13" t="str">
        <f>IFERROR(IF(Standard,G445/CalsPerPound,G445/CalsPerPound/2.2),"")</f>
        <v/>
      </c>
      <c r="I445" s="12" t="str">
        <f>IFERROR(WeightToLoseGain-H445,"")</f>
        <v/>
      </c>
      <c r="J445" s="23" t="str">
        <f>IFERROR(IF(C444&lt;&gt;"",I445/(WeightToLoseGain),""),"")</f>
        <v/>
      </c>
    </row>
    <row r="446" spans="3:10" ht="15" customHeight="1">
      <c r="C446" s="11" t="str">
        <f>IFERROR(IF(H445&gt;0,C445+1,""),"")</f>
        <v/>
      </c>
      <c r="D446" s="7" t="str">
        <f>IFERROR(IF(H445&gt;0,D445+1,""),"")</f>
        <v/>
      </c>
      <c r="E446" s="8" t="str">
        <f>IFERROR(#REF!*(ActivityFactor),"")</f>
        <v/>
      </c>
      <c r="F446" s="8" t="str">
        <f>IFERROR(IF(WeightGoal="Increase",#REF!-E446,E446-#REF!),"")</f>
        <v/>
      </c>
      <c r="G446" s="9" t="str">
        <f t="shared" si="0"/>
        <v/>
      </c>
      <c r="H446" s="13" t="str">
        <f>IFERROR(IF(Standard,G446/CalsPerPound,G446/CalsPerPound/2.2),"")</f>
        <v/>
      </c>
      <c r="I446" s="12" t="str">
        <f>IFERROR(WeightToLoseGain-H446,"")</f>
        <v/>
      </c>
      <c r="J446" s="23" t="str">
        <f>IFERROR(IF(C445&lt;&gt;"",I446/(WeightToLoseGain),""),"")</f>
        <v/>
      </c>
    </row>
    <row r="447" spans="3:10" ht="15" customHeight="1">
      <c r="C447" s="11" t="str">
        <f>IFERROR(IF(H446&gt;0,C446+1,""),"")</f>
        <v/>
      </c>
      <c r="D447" s="7" t="str">
        <f>IFERROR(IF(H446&gt;0,D446+1,""),"")</f>
        <v/>
      </c>
      <c r="E447" s="8" t="str">
        <f>IFERROR(#REF!*(ActivityFactor),"")</f>
        <v/>
      </c>
      <c r="F447" s="8" t="str">
        <f>IFERROR(IF(WeightGoal="Increase",#REF!-E447,E447-#REF!),"")</f>
        <v/>
      </c>
      <c r="G447" s="9" t="str">
        <f t="shared" si="0"/>
        <v/>
      </c>
      <c r="H447" s="13" t="str">
        <f>IFERROR(IF(Standard,G447/CalsPerPound,G447/CalsPerPound/2.2),"")</f>
        <v/>
      </c>
      <c r="I447" s="12" t="str">
        <f>IFERROR(WeightToLoseGain-H447,"")</f>
        <v/>
      </c>
      <c r="J447" s="23" t="str">
        <f>IFERROR(IF(C446&lt;&gt;"",I447/(WeightToLoseGain),""),"")</f>
        <v/>
      </c>
    </row>
    <row r="448" spans="3:10" ht="15" customHeight="1">
      <c r="C448" s="11" t="str">
        <f>IFERROR(IF(H447&gt;0,C447+1,""),"")</f>
        <v/>
      </c>
      <c r="D448" s="7" t="str">
        <f>IFERROR(IF(H447&gt;0,D447+1,""),"")</f>
        <v/>
      </c>
      <c r="E448" s="8" t="str">
        <f>IFERROR(#REF!*(ActivityFactor),"")</f>
        <v/>
      </c>
      <c r="F448" s="8" t="str">
        <f>IFERROR(IF(WeightGoal="Increase",#REF!-E448,E448-#REF!),"")</f>
        <v/>
      </c>
      <c r="G448" s="9" t="str">
        <f t="shared" si="0"/>
        <v/>
      </c>
      <c r="H448" s="13" t="str">
        <f>IFERROR(IF(Standard,G448/CalsPerPound,G448/CalsPerPound/2.2),"")</f>
        <v/>
      </c>
      <c r="I448" s="12" t="str">
        <f>IFERROR(WeightToLoseGain-H448,"")</f>
        <v/>
      </c>
      <c r="J448" s="23" t="str">
        <f>IFERROR(IF(C447&lt;&gt;"",I448/(WeightToLoseGain),""),"")</f>
        <v/>
      </c>
    </row>
    <row r="449" spans="3:10" ht="15" customHeight="1">
      <c r="C449" s="11" t="str">
        <f>IFERROR(IF(H448&gt;0,C448+1,""),"")</f>
        <v/>
      </c>
      <c r="D449" s="7" t="str">
        <f>IFERROR(IF(H448&gt;0,D448+1,""),"")</f>
        <v/>
      </c>
      <c r="E449" s="8" t="str">
        <f>IFERROR(#REF!*(ActivityFactor),"")</f>
        <v/>
      </c>
      <c r="F449" s="8" t="str">
        <f>IFERROR(IF(WeightGoal="Increase",#REF!-E449,E449-#REF!),"")</f>
        <v/>
      </c>
      <c r="G449" s="9" t="str">
        <f t="shared" si="0"/>
        <v/>
      </c>
      <c r="H449" s="13" t="str">
        <f>IFERROR(IF(Standard,G449/CalsPerPound,G449/CalsPerPound/2.2),"")</f>
        <v/>
      </c>
      <c r="I449" s="12" t="str">
        <f>IFERROR(WeightToLoseGain-H449,"")</f>
        <v/>
      </c>
      <c r="J449" s="23" t="str">
        <f>IFERROR(IF(C448&lt;&gt;"",I449/(WeightToLoseGain),""),"")</f>
        <v/>
      </c>
    </row>
    <row r="450" spans="3:10" ht="15" customHeight="1">
      <c r="C450" s="11" t="str">
        <f>IFERROR(IF(H449&gt;0,C449+1,""),"")</f>
        <v/>
      </c>
      <c r="D450" s="7" t="str">
        <f>IFERROR(IF(H449&gt;0,D449+1,""),"")</f>
        <v/>
      </c>
      <c r="E450" s="8" t="str">
        <f>IFERROR(#REF!*(ActivityFactor),"")</f>
        <v/>
      </c>
      <c r="F450" s="8" t="str">
        <f>IFERROR(IF(WeightGoal="Increase",#REF!-E450,E450-#REF!),"")</f>
        <v/>
      </c>
      <c r="G450" s="9" t="str">
        <f t="shared" si="0"/>
        <v/>
      </c>
      <c r="H450" s="13" t="str">
        <f>IFERROR(IF(Standard,G450/CalsPerPound,G450/CalsPerPound/2.2),"")</f>
        <v/>
      </c>
      <c r="I450" s="12" t="str">
        <f>IFERROR(WeightToLoseGain-H450,"")</f>
        <v/>
      </c>
      <c r="J450" s="23" t="str">
        <f>IFERROR(IF(C449&lt;&gt;"",I450/(WeightToLoseGain),""),"")</f>
        <v/>
      </c>
    </row>
    <row r="451" spans="3:10" ht="15" customHeight="1">
      <c r="C451" s="11" t="str">
        <f>IFERROR(IF(H450&gt;0,C450+1,""),"")</f>
        <v/>
      </c>
      <c r="D451" s="7" t="str">
        <f>IFERROR(IF(H450&gt;0,D450+1,""),"")</f>
        <v/>
      </c>
      <c r="E451" s="8" t="str">
        <f>IFERROR(#REF!*(ActivityFactor),"")</f>
        <v/>
      </c>
      <c r="F451" s="8" t="str">
        <f>IFERROR(IF(WeightGoal="Increase",#REF!-E451,E451-#REF!),"")</f>
        <v/>
      </c>
      <c r="G451" s="9" t="str">
        <f t="shared" si="0"/>
        <v/>
      </c>
      <c r="H451" s="13" t="str">
        <f>IFERROR(IF(Standard,G451/CalsPerPound,G451/CalsPerPound/2.2),"")</f>
        <v/>
      </c>
      <c r="I451" s="12" t="str">
        <f>IFERROR(WeightToLoseGain-H451,"")</f>
        <v/>
      </c>
      <c r="J451" s="23" t="str">
        <f>IFERROR(IF(C450&lt;&gt;"",I451/(WeightToLoseGain),""),"")</f>
        <v/>
      </c>
    </row>
    <row r="452" spans="3:10" ht="15" customHeight="1">
      <c r="C452" s="11" t="str">
        <f>IFERROR(IF(H451&gt;0,C451+1,""),"")</f>
        <v/>
      </c>
      <c r="D452" s="7" t="str">
        <f>IFERROR(IF(H451&gt;0,D451+1,""),"")</f>
        <v/>
      </c>
      <c r="E452" s="8" t="str">
        <f>IFERROR(#REF!*(ActivityFactor),"")</f>
        <v/>
      </c>
      <c r="F452" s="8" t="str">
        <f>IFERROR(IF(WeightGoal="Increase",#REF!-E452,E452-#REF!),"")</f>
        <v/>
      </c>
      <c r="G452" s="9" t="str">
        <f t="shared" si="0"/>
        <v/>
      </c>
      <c r="H452" s="13" t="str">
        <f>IFERROR(IF(Standard,G452/CalsPerPound,G452/CalsPerPound/2.2),"")</f>
        <v/>
      </c>
      <c r="I452" s="12" t="str">
        <f>IFERROR(WeightToLoseGain-H452,"")</f>
        <v/>
      </c>
      <c r="J452" s="23" t="str">
        <f>IFERROR(IF(C451&lt;&gt;"",I452/(WeightToLoseGain),""),"")</f>
        <v/>
      </c>
    </row>
    <row r="453" spans="3:10" ht="15" customHeight="1">
      <c r="C453" s="11" t="str">
        <f>IFERROR(IF(H452&gt;0,C452+1,""),"")</f>
        <v/>
      </c>
      <c r="D453" s="7" t="str">
        <f>IFERROR(IF(H452&gt;0,D452+1,""),"")</f>
        <v/>
      </c>
      <c r="E453" s="8" t="str">
        <f>IFERROR(#REF!*(ActivityFactor),"")</f>
        <v/>
      </c>
      <c r="F453" s="8" t="str">
        <f>IFERROR(IF(WeightGoal="Increase",#REF!-E453,E453-#REF!),"")</f>
        <v/>
      </c>
      <c r="G453" s="9" t="str">
        <f t="shared" si="0"/>
        <v/>
      </c>
      <c r="H453" s="13" t="str">
        <f>IFERROR(IF(Standard,G453/CalsPerPound,G453/CalsPerPound/2.2),"")</f>
        <v/>
      </c>
      <c r="I453" s="12" t="str">
        <f>IFERROR(WeightToLoseGain-H453,"")</f>
        <v/>
      </c>
      <c r="J453" s="23" t="str">
        <f>IFERROR(IF(C452&lt;&gt;"",I453/(WeightToLoseGain),""),"")</f>
        <v/>
      </c>
    </row>
    <row r="454" spans="3:10" ht="15" customHeight="1">
      <c r="C454" s="11" t="str">
        <f>IFERROR(IF(H453&gt;0,C453+1,""),"")</f>
        <v/>
      </c>
      <c r="D454" s="7" t="str">
        <f>IFERROR(IF(H453&gt;0,D453+1,""),"")</f>
        <v/>
      </c>
      <c r="E454" s="8" t="str">
        <f>IFERROR(#REF!*(ActivityFactor),"")</f>
        <v/>
      </c>
      <c r="F454" s="8" t="str">
        <f>IFERROR(IF(WeightGoal="Increase",#REF!-E454,E454-#REF!),"")</f>
        <v/>
      </c>
      <c r="G454" s="9" t="str">
        <f t="shared" si="0"/>
        <v/>
      </c>
      <c r="H454" s="13" t="str">
        <f>IFERROR(IF(Standard,G454/CalsPerPound,G454/CalsPerPound/2.2),"")</f>
        <v/>
      </c>
      <c r="I454" s="12" t="str">
        <f>IFERROR(WeightToLoseGain-H454,"")</f>
        <v/>
      </c>
      <c r="J454" s="23" t="str">
        <f>IFERROR(IF(C453&lt;&gt;"",I454/(WeightToLoseGain),""),"")</f>
        <v/>
      </c>
    </row>
    <row r="455" spans="3:10" ht="15" customHeight="1">
      <c r="C455" s="11" t="str">
        <f>IFERROR(IF(H454&gt;0,C454+1,""),"")</f>
        <v/>
      </c>
      <c r="D455" s="7" t="str">
        <f>IFERROR(IF(H454&gt;0,D454+1,""),"")</f>
        <v/>
      </c>
      <c r="E455" s="8" t="str">
        <f>IFERROR(#REF!*(ActivityFactor),"")</f>
        <v/>
      </c>
      <c r="F455" s="8" t="str">
        <f>IFERROR(IF(WeightGoal="Increase",#REF!-E455,E455-#REF!),"")</f>
        <v/>
      </c>
      <c r="G455" s="9" t="str">
        <f t="shared" si="0"/>
        <v/>
      </c>
      <c r="H455" s="13" t="str">
        <f>IFERROR(IF(Standard,G455/CalsPerPound,G455/CalsPerPound/2.2),"")</f>
        <v/>
      </c>
      <c r="I455" s="12" t="str">
        <f>IFERROR(WeightToLoseGain-H455,"")</f>
        <v/>
      </c>
      <c r="J455" s="23" t="str">
        <f>IFERROR(IF(C454&lt;&gt;"",I455/(WeightToLoseGain),""),"")</f>
        <v/>
      </c>
    </row>
    <row r="456" spans="3:10" ht="15" customHeight="1">
      <c r="C456" s="11" t="str">
        <f>IFERROR(IF(H455&gt;0,C455+1,""),"")</f>
        <v/>
      </c>
      <c r="D456" s="7" t="str">
        <f>IFERROR(IF(H455&gt;0,D455+1,""),"")</f>
        <v/>
      </c>
      <c r="E456" s="8" t="str">
        <f>IFERROR(#REF!*(ActivityFactor),"")</f>
        <v/>
      </c>
      <c r="F456" s="8" t="str">
        <f>IFERROR(IF(WeightGoal="Increase",#REF!-E456,E456-#REF!),"")</f>
        <v/>
      </c>
      <c r="G456" s="9" t="str">
        <f t="shared" si="0"/>
        <v/>
      </c>
      <c r="H456" s="13" t="str">
        <f>IFERROR(IF(Standard,G456/CalsPerPound,G456/CalsPerPound/2.2),"")</f>
        <v/>
      </c>
      <c r="I456" s="12" t="str">
        <f>IFERROR(WeightToLoseGain-H456,"")</f>
        <v/>
      </c>
      <c r="J456" s="23" t="str">
        <f>IFERROR(IF(C455&lt;&gt;"",I456/(WeightToLoseGain),""),"")</f>
        <v/>
      </c>
    </row>
    <row r="457" spans="3:10" ht="15" customHeight="1">
      <c r="C457" s="11" t="str">
        <f>IFERROR(IF(H456&gt;0,C456+1,""),"")</f>
        <v/>
      </c>
      <c r="D457" s="7" t="str">
        <f>IFERROR(IF(H456&gt;0,D456+1,""),"")</f>
        <v/>
      </c>
      <c r="E457" s="8" t="str">
        <f>IFERROR(#REF!*(ActivityFactor),"")</f>
        <v/>
      </c>
      <c r="F457" s="8" t="str">
        <f>IFERROR(IF(WeightGoal="Increase",#REF!-E457,E457-#REF!),"")</f>
        <v/>
      </c>
      <c r="G457" s="9" t="str">
        <f t="shared" si="0"/>
        <v/>
      </c>
      <c r="H457" s="13" t="str">
        <f>IFERROR(IF(Standard,G457/CalsPerPound,G457/CalsPerPound/2.2),"")</f>
        <v/>
      </c>
      <c r="I457" s="12" t="str">
        <f>IFERROR(WeightToLoseGain-H457,"")</f>
        <v/>
      </c>
      <c r="J457" s="23" t="str">
        <f>IFERROR(IF(C456&lt;&gt;"",I457/(WeightToLoseGain),""),"")</f>
        <v/>
      </c>
    </row>
    <row r="458" spans="3:10" ht="15" customHeight="1">
      <c r="C458" s="11" t="str">
        <f>IFERROR(IF(H457&gt;0,C457+1,""),"")</f>
        <v/>
      </c>
      <c r="D458" s="7" t="str">
        <f>IFERROR(IF(H457&gt;0,D457+1,""),"")</f>
        <v/>
      </c>
      <c r="E458" s="8" t="str">
        <f>IFERROR(#REF!*(ActivityFactor),"")</f>
        <v/>
      </c>
      <c r="F458" s="8" t="str">
        <f>IFERROR(IF(WeightGoal="Increase",#REF!-E458,E458-#REF!),"")</f>
        <v/>
      </c>
      <c r="G458" s="9" t="str">
        <f t="shared" si="0"/>
        <v/>
      </c>
      <c r="H458" s="13" t="str">
        <f>IFERROR(IF(Standard,G458/CalsPerPound,G458/CalsPerPound/2.2),"")</f>
        <v/>
      </c>
      <c r="I458" s="12" t="str">
        <f>IFERROR(WeightToLoseGain-H458,"")</f>
        <v/>
      </c>
      <c r="J458" s="23" t="str">
        <f>IFERROR(IF(C457&lt;&gt;"",I458/(WeightToLoseGain),""),"")</f>
        <v/>
      </c>
    </row>
    <row r="459" spans="3:10" ht="15" customHeight="1">
      <c r="C459" s="11" t="str">
        <f>IFERROR(IF(H458&gt;0,C458+1,""),"")</f>
        <v/>
      </c>
      <c r="D459" s="7" t="str">
        <f>IFERROR(IF(H458&gt;0,D458+1,""),"")</f>
        <v/>
      </c>
      <c r="E459" s="8" t="str">
        <f>IFERROR(#REF!*(ActivityFactor),"")</f>
        <v/>
      </c>
      <c r="F459" s="8" t="str">
        <f>IFERROR(IF(WeightGoal="Increase",#REF!-E459,E459-#REF!),"")</f>
        <v/>
      </c>
      <c r="G459" s="9" t="str">
        <f t="shared" si="0"/>
        <v/>
      </c>
      <c r="H459" s="13" t="str">
        <f>IFERROR(IF(Standard,G459/CalsPerPound,G459/CalsPerPound/2.2),"")</f>
        <v/>
      </c>
      <c r="I459" s="12" t="str">
        <f>IFERROR(WeightToLoseGain-H459,"")</f>
        <v/>
      </c>
      <c r="J459" s="23" t="str">
        <f>IFERROR(IF(C458&lt;&gt;"",I459/(WeightToLoseGain),""),"")</f>
        <v/>
      </c>
    </row>
    <row r="460" spans="3:10" ht="15" customHeight="1">
      <c r="C460" s="11" t="str">
        <f>IFERROR(IF(H459&gt;0,C459+1,""),"")</f>
        <v/>
      </c>
      <c r="D460" s="7" t="str">
        <f>IFERROR(IF(H459&gt;0,D459+1,""),"")</f>
        <v/>
      </c>
      <c r="E460" s="8" t="str">
        <f>IFERROR(#REF!*(ActivityFactor),"")</f>
        <v/>
      </c>
      <c r="F460" s="8" t="str">
        <f>IFERROR(IF(WeightGoal="Increase",#REF!-E460,E460-#REF!),"")</f>
        <v/>
      </c>
      <c r="G460" s="9" t="str">
        <f t="shared" ref="G460:G523" si="1">IFERROR(G459-F460,"")</f>
        <v/>
      </c>
      <c r="H460" s="13" t="str">
        <f>IFERROR(IF(Standard,G460/CalsPerPound,G460/CalsPerPound/2.2),"")</f>
        <v/>
      </c>
      <c r="I460" s="12" t="str">
        <f>IFERROR(WeightToLoseGain-H460,"")</f>
        <v/>
      </c>
      <c r="J460" s="23" t="str">
        <f>IFERROR(IF(C459&lt;&gt;"",I460/(WeightToLoseGain),""),"")</f>
        <v/>
      </c>
    </row>
    <row r="461" spans="3:10" ht="15" customHeight="1">
      <c r="C461" s="11" t="str">
        <f>IFERROR(IF(H460&gt;0,C460+1,""),"")</f>
        <v/>
      </c>
      <c r="D461" s="7" t="str">
        <f>IFERROR(IF(H460&gt;0,D460+1,""),"")</f>
        <v/>
      </c>
      <c r="E461" s="8" t="str">
        <f>IFERROR(#REF!*(ActivityFactor),"")</f>
        <v/>
      </c>
      <c r="F461" s="8" t="str">
        <f>IFERROR(IF(WeightGoal="Increase",#REF!-E461,E461-#REF!),"")</f>
        <v/>
      </c>
      <c r="G461" s="9" t="str">
        <f t="shared" si="1"/>
        <v/>
      </c>
      <c r="H461" s="13" t="str">
        <f>IFERROR(IF(Standard,G461/CalsPerPound,G461/CalsPerPound/2.2),"")</f>
        <v/>
      </c>
      <c r="I461" s="12" t="str">
        <f>IFERROR(WeightToLoseGain-H461,"")</f>
        <v/>
      </c>
      <c r="J461" s="23" t="str">
        <f>IFERROR(IF(C460&lt;&gt;"",I461/(WeightToLoseGain),""),"")</f>
        <v/>
      </c>
    </row>
    <row r="462" spans="3:10" ht="15" customHeight="1">
      <c r="C462" s="11" t="str">
        <f>IFERROR(IF(H461&gt;0,C461+1,""),"")</f>
        <v/>
      </c>
      <c r="D462" s="7" t="str">
        <f>IFERROR(IF(H461&gt;0,D461+1,""),"")</f>
        <v/>
      </c>
      <c r="E462" s="8" t="str">
        <f>IFERROR(#REF!*(ActivityFactor),"")</f>
        <v/>
      </c>
      <c r="F462" s="8" t="str">
        <f>IFERROR(IF(WeightGoal="Increase",#REF!-E462,E462-#REF!),"")</f>
        <v/>
      </c>
      <c r="G462" s="9" t="str">
        <f t="shared" si="1"/>
        <v/>
      </c>
      <c r="H462" s="13" t="str">
        <f>IFERROR(IF(Standard,G462/CalsPerPound,G462/CalsPerPound/2.2),"")</f>
        <v/>
      </c>
      <c r="I462" s="12" t="str">
        <f>IFERROR(WeightToLoseGain-H462,"")</f>
        <v/>
      </c>
      <c r="J462" s="23" t="str">
        <f>IFERROR(IF(C461&lt;&gt;"",I462/(WeightToLoseGain),""),"")</f>
        <v/>
      </c>
    </row>
    <row r="463" spans="3:10" ht="15" customHeight="1">
      <c r="C463" s="11" t="str">
        <f>IFERROR(IF(H462&gt;0,C462+1,""),"")</f>
        <v/>
      </c>
      <c r="D463" s="7" t="str">
        <f>IFERROR(IF(H462&gt;0,D462+1,""),"")</f>
        <v/>
      </c>
      <c r="E463" s="8" t="str">
        <f>IFERROR(#REF!*(ActivityFactor),"")</f>
        <v/>
      </c>
      <c r="F463" s="8" t="str">
        <f>IFERROR(IF(WeightGoal="Increase",#REF!-E463,E463-#REF!),"")</f>
        <v/>
      </c>
      <c r="G463" s="9" t="str">
        <f t="shared" si="1"/>
        <v/>
      </c>
      <c r="H463" s="13" t="str">
        <f>IFERROR(IF(Standard,G463/CalsPerPound,G463/CalsPerPound/2.2),"")</f>
        <v/>
      </c>
      <c r="I463" s="12" t="str">
        <f>IFERROR(WeightToLoseGain-H463,"")</f>
        <v/>
      </c>
      <c r="J463" s="23" t="str">
        <f>IFERROR(IF(C462&lt;&gt;"",I463/(WeightToLoseGain),""),"")</f>
        <v/>
      </c>
    </row>
    <row r="464" spans="3:10" ht="15" customHeight="1">
      <c r="C464" s="11" t="str">
        <f>IFERROR(IF(H463&gt;0,C463+1,""),"")</f>
        <v/>
      </c>
      <c r="D464" s="7" t="str">
        <f>IFERROR(IF(H463&gt;0,D463+1,""),"")</f>
        <v/>
      </c>
      <c r="E464" s="8" t="str">
        <f>IFERROR(#REF!*(ActivityFactor),"")</f>
        <v/>
      </c>
      <c r="F464" s="8" t="str">
        <f>IFERROR(IF(WeightGoal="Increase",#REF!-E464,E464-#REF!),"")</f>
        <v/>
      </c>
      <c r="G464" s="9" t="str">
        <f t="shared" si="1"/>
        <v/>
      </c>
      <c r="H464" s="13" t="str">
        <f>IFERROR(IF(Standard,G464/CalsPerPound,G464/CalsPerPound/2.2),"")</f>
        <v/>
      </c>
      <c r="I464" s="12" t="str">
        <f>IFERROR(WeightToLoseGain-H464,"")</f>
        <v/>
      </c>
      <c r="J464" s="23" t="str">
        <f>IFERROR(IF(C463&lt;&gt;"",I464/(WeightToLoseGain),""),"")</f>
        <v/>
      </c>
    </row>
    <row r="465" spans="3:10" ht="15" customHeight="1">
      <c r="C465" s="11" t="str">
        <f>IFERROR(IF(H464&gt;0,C464+1,""),"")</f>
        <v/>
      </c>
      <c r="D465" s="7" t="str">
        <f>IFERROR(IF(H464&gt;0,D464+1,""),"")</f>
        <v/>
      </c>
      <c r="E465" s="8" t="str">
        <f>IFERROR(#REF!*(ActivityFactor),"")</f>
        <v/>
      </c>
      <c r="F465" s="8" t="str">
        <f>IFERROR(IF(WeightGoal="Increase",#REF!-E465,E465-#REF!),"")</f>
        <v/>
      </c>
      <c r="G465" s="9" t="str">
        <f t="shared" si="1"/>
        <v/>
      </c>
      <c r="H465" s="13" t="str">
        <f>IFERROR(IF(Standard,G465/CalsPerPound,G465/CalsPerPound/2.2),"")</f>
        <v/>
      </c>
      <c r="I465" s="12" t="str">
        <f>IFERROR(WeightToLoseGain-H465,"")</f>
        <v/>
      </c>
      <c r="J465" s="23" t="str">
        <f>IFERROR(IF(C464&lt;&gt;"",I465/(WeightToLoseGain),""),"")</f>
        <v/>
      </c>
    </row>
    <row r="466" spans="3:10" ht="15" customHeight="1">
      <c r="C466" s="11" t="str">
        <f>IFERROR(IF(H465&gt;0,C465+1,""),"")</f>
        <v/>
      </c>
      <c r="D466" s="7" t="str">
        <f>IFERROR(IF(H465&gt;0,D465+1,""),"")</f>
        <v/>
      </c>
      <c r="E466" s="8" t="str">
        <f>IFERROR(#REF!*(ActivityFactor),"")</f>
        <v/>
      </c>
      <c r="F466" s="8" t="str">
        <f>IFERROR(IF(WeightGoal="Increase",#REF!-E466,E466-#REF!),"")</f>
        <v/>
      </c>
      <c r="G466" s="9" t="str">
        <f t="shared" si="1"/>
        <v/>
      </c>
      <c r="H466" s="13" t="str">
        <f>IFERROR(IF(Standard,G466/CalsPerPound,G466/CalsPerPound/2.2),"")</f>
        <v/>
      </c>
      <c r="I466" s="12" t="str">
        <f>IFERROR(WeightToLoseGain-H466,"")</f>
        <v/>
      </c>
      <c r="J466" s="23" t="str">
        <f>IFERROR(IF(C465&lt;&gt;"",I466/(WeightToLoseGain),""),"")</f>
        <v/>
      </c>
    </row>
    <row r="467" spans="3:10" ht="15" customHeight="1">
      <c r="C467" s="11" t="str">
        <f>IFERROR(IF(H466&gt;0,C466+1,""),"")</f>
        <v/>
      </c>
      <c r="D467" s="7" t="str">
        <f>IFERROR(IF(H466&gt;0,D466+1,""),"")</f>
        <v/>
      </c>
      <c r="E467" s="8" t="str">
        <f>IFERROR(#REF!*(ActivityFactor),"")</f>
        <v/>
      </c>
      <c r="F467" s="8" t="str">
        <f>IFERROR(IF(WeightGoal="Increase",#REF!-E467,E467-#REF!),"")</f>
        <v/>
      </c>
      <c r="G467" s="9" t="str">
        <f t="shared" si="1"/>
        <v/>
      </c>
      <c r="H467" s="13" t="str">
        <f>IFERROR(IF(Standard,G467/CalsPerPound,G467/CalsPerPound/2.2),"")</f>
        <v/>
      </c>
      <c r="I467" s="12" t="str">
        <f>IFERROR(WeightToLoseGain-H467,"")</f>
        <v/>
      </c>
      <c r="J467" s="23" t="str">
        <f>IFERROR(IF(C466&lt;&gt;"",I467/(WeightToLoseGain),""),"")</f>
        <v/>
      </c>
    </row>
    <row r="468" spans="3:10" ht="15" customHeight="1">
      <c r="C468" s="11" t="str">
        <f>IFERROR(IF(H467&gt;0,C467+1,""),"")</f>
        <v/>
      </c>
      <c r="D468" s="7" t="str">
        <f>IFERROR(IF(H467&gt;0,D467+1,""),"")</f>
        <v/>
      </c>
      <c r="E468" s="8" t="str">
        <f>IFERROR(#REF!*(ActivityFactor),"")</f>
        <v/>
      </c>
      <c r="F468" s="8" t="str">
        <f>IFERROR(IF(WeightGoal="Increase",#REF!-E468,E468-#REF!),"")</f>
        <v/>
      </c>
      <c r="G468" s="9" t="str">
        <f t="shared" si="1"/>
        <v/>
      </c>
      <c r="H468" s="13" t="str">
        <f>IFERROR(IF(Standard,G468/CalsPerPound,G468/CalsPerPound/2.2),"")</f>
        <v/>
      </c>
      <c r="I468" s="12" t="str">
        <f>IFERROR(WeightToLoseGain-H468,"")</f>
        <v/>
      </c>
      <c r="J468" s="23" t="str">
        <f>IFERROR(IF(C467&lt;&gt;"",I468/(WeightToLoseGain),""),"")</f>
        <v/>
      </c>
    </row>
    <row r="469" spans="3:10" ht="15" customHeight="1">
      <c r="C469" s="11" t="str">
        <f>IFERROR(IF(H468&gt;0,C468+1,""),"")</f>
        <v/>
      </c>
      <c r="D469" s="7" t="str">
        <f>IFERROR(IF(H468&gt;0,D468+1,""),"")</f>
        <v/>
      </c>
      <c r="E469" s="8" t="str">
        <f>IFERROR(#REF!*(ActivityFactor),"")</f>
        <v/>
      </c>
      <c r="F469" s="8" t="str">
        <f>IFERROR(IF(WeightGoal="Increase",#REF!-E469,E469-#REF!),"")</f>
        <v/>
      </c>
      <c r="G469" s="9" t="str">
        <f t="shared" si="1"/>
        <v/>
      </c>
      <c r="H469" s="13" t="str">
        <f>IFERROR(IF(Standard,G469/CalsPerPound,G469/CalsPerPound/2.2),"")</f>
        <v/>
      </c>
      <c r="I469" s="12" t="str">
        <f>IFERROR(WeightToLoseGain-H469,"")</f>
        <v/>
      </c>
      <c r="J469" s="23" t="str">
        <f>IFERROR(IF(C468&lt;&gt;"",I469/(WeightToLoseGain),""),"")</f>
        <v/>
      </c>
    </row>
    <row r="470" spans="3:10" ht="15" customHeight="1">
      <c r="C470" s="11" t="str">
        <f>IFERROR(IF(H469&gt;0,C469+1,""),"")</f>
        <v/>
      </c>
      <c r="D470" s="7" t="str">
        <f>IFERROR(IF(H469&gt;0,D469+1,""),"")</f>
        <v/>
      </c>
      <c r="E470" s="8" t="str">
        <f>IFERROR(#REF!*(ActivityFactor),"")</f>
        <v/>
      </c>
      <c r="F470" s="8" t="str">
        <f>IFERROR(IF(WeightGoal="Increase",#REF!-E470,E470-#REF!),"")</f>
        <v/>
      </c>
      <c r="G470" s="9" t="str">
        <f t="shared" si="1"/>
        <v/>
      </c>
      <c r="H470" s="13" t="str">
        <f>IFERROR(IF(Standard,G470/CalsPerPound,G470/CalsPerPound/2.2),"")</f>
        <v/>
      </c>
      <c r="I470" s="12" t="str">
        <f>IFERROR(WeightToLoseGain-H470,"")</f>
        <v/>
      </c>
      <c r="J470" s="23" t="str">
        <f>IFERROR(IF(C469&lt;&gt;"",I470/(WeightToLoseGain),""),"")</f>
        <v/>
      </c>
    </row>
    <row r="471" spans="3:10" ht="15" customHeight="1">
      <c r="C471" s="11" t="str">
        <f>IFERROR(IF(H470&gt;0,C470+1,""),"")</f>
        <v/>
      </c>
      <c r="D471" s="7" t="str">
        <f>IFERROR(IF(H470&gt;0,D470+1,""),"")</f>
        <v/>
      </c>
      <c r="E471" s="8" t="str">
        <f>IFERROR(#REF!*(ActivityFactor),"")</f>
        <v/>
      </c>
      <c r="F471" s="8" t="str">
        <f>IFERROR(IF(WeightGoal="Increase",#REF!-E471,E471-#REF!),"")</f>
        <v/>
      </c>
      <c r="G471" s="9" t="str">
        <f t="shared" si="1"/>
        <v/>
      </c>
      <c r="H471" s="13" t="str">
        <f>IFERROR(IF(Standard,G471/CalsPerPound,G471/CalsPerPound/2.2),"")</f>
        <v/>
      </c>
      <c r="I471" s="12" t="str">
        <f>IFERROR(WeightToLoseGain-H471,"")</f>
        <v/>
      </c>
      <c r="J471" s="23" t="str">
        <f>IFERROR(IF(C470&lt;&gt;"",I471/(WeightToLoseGain),""),"")</f>
        <v/>
      </c>
    </row>
    <row r="472" spans="3:10" ht="15" customHeight="1">
      <c r="C472" s="11" t="str">
        <f>IFERROR(IF(H471&gt;0,C471+1,""),"")</f>
        <v/>
      </c>
      <c r="D472" s="7" t="str">
        <f>IFERROR(IF(H471&gt;0,D471+1,""),"")</f>
        <v/>
      </c>
      <c r="E472" s="8" t="str">
        <f>IFERROR(#REF!*(ActivityFactor),"")</f>
        <v/>
      </c>
      <c r="F472" s="8" t="str">
        <f>IFERROR(IF(WeightGoal="Increase",#REF!-E472,E472-#REF!),"")</f>
        <v/>
      </c>
      <c r="G472" s="9" t="str">
        <f t="shared" si="1"/>
        <v/>
      </c>
      <c r="H472" s="13" t="str">
        <f>IFERROR(IF(Standard,G472/CalsPerPound,G472/CalsPerPound/2.2),"")</f>
        <v/>
      </c>
      <c r="I472" s="12" t="str">
        <f>IFERROR(WeightToLoseGain-H472,"")</f>
        <v/>
      </c>
      <c r="J472" s="23" t="str">
        <f>IFERROR(IF(C471&lt;&gt;"",I472/(WeightToLoseGain),""),"")</f>
        <v/>
      </c>
    </row>
    <row r="473" spans="3:10" ht="15" customHeight="1">
      <c r="C473" s="11" t="str">
        <f>IFERROR(IF(H472&gt;0,C472+1,""),"")</f>
        <v/>
      </c>
      <c r="D473" s="7" t="str">
        <f>IFERROR(IF(H472&gt;0,D472+1,""),"")</f>
        <v/>
      </c>
      <c r="E473" s="8" t="str">
        <f>IFERROR(#REF!*(ActivityFactor),"")</f>
        <v/>
      </c>
      <c r="F473" s="8" t="str">
        <f>IFERROR(IF(WeightGoal="Increase",#REF!-E473,E473-#REF!),"")</f>
        <v/>
      </c>
      <c r="G473" s="9" t="str">
        <f t="shared" si="1"/>
        <v/>
      </c>
      <c r="H473" s="13" t="str">
        <f>IFERROR(IF(Standard,G473/CalsPerPound,G473/CalsPerPound/2.2),"")</f>
        <v/>
      </c>
      <c r="I473" s="12" t="str">
        <f>IFERROR(WeightToLoseGain-H473,"")</f>
        <v/>
      </c>
      <c r="J473" s="23" t="str">
        <f>IFERROR(IF(C472&lt;&gt;"",I473/(WeightToLoseGain),""),"")</f>
        <v/>
      </c>
    </row>
    <row r="474" spans="3:10" ht="15" customHeight="1">
      <c r="C474" s="11" t="str">
        <f>IFERROR(IF(H473&gt;0,C473+1,""),"")</f>
        <v/>
      </c>
      <c r="D474" s="7" t="str">
        <f>IFERROR(IF(H473&gt;0,D473+1,""),"")</f>
        <v/>
      </c>
      <c r="E474" s="8" t="str">
        <f>IFERROR(#REF!*(ActivityFactor),"")</f>
        <v/>
      </c>
      <c r="F474" s="8" t="str">
        <f>IFERROR(IF(WeightGoal="Increase",#REF!-E474,E474-#REF!),"")</f>
        <v/>
      </c>
      <c r="G474" s="9" t="str">
        <f t="shared" si="1"/>
        <v/>
      </c>
      <c r="H474" s="13" t="str">
        <f>IFERROR(IF(Standard,G474/CalsPerPound,G474/CalsPerPound/2.2),"")</f>
        <v/>
      </c>
      <c r="I474" s="12" t="str">
        <f>IFERROR(WeightToLoseGain-H474,"")</f>
        <v/>
      </c>
      <c r="J474" s="23" t="str">
        <f>IFERROR(IF(C473&lt;&gt;"",I474/(WeightToLoseGain),""),"")</f>
        <v/>
      </c>
    </row>
    <row r="475" spans="3:10" ht="15" customHeight="1">
      <c r="C475" s="11" t="str">
        <f>IFERROR(IF(H474&gt;0,C474+1,""),"")</f>
        <v/>
      </c>
      <c r="D475" s="7" t="str">
        <f>IFERROR(IF(H474&gt;0,D474+1,""),"")</f>
        <v/>
      </c>
      <c r="E475" s="8" t="str">
        <f>IFERROR(#REF!*(ActivityFactor),"")</f>
        <v/>
      </c>
      <c r="F475" s="8" t="str">
        <f>IFERROR(IF(WeightGoal="Increase",#REF!-E475,E475-#REF!),"")</f>
        <v/>
      </c>
      <c r="G475" s="9" t="str">
        <f t="shared" si="1"/>
        <v/>
      </c>
      <c r="H475" s="13" t="str">
        <f>IFERROR(IF(Standard,G475/CalsPerPound,G475/CalsPerPound/2.2),"")</f>
        <v/>
      </c>
      <c r="I475" s="12" t="str">
        <f>IFERROR(WeightToLoseGain-H475,"")</f>
        <v/>
      </c>
      <c r="J475" s="23" t="str">
        <f>IFERROR(IF(C474&lt;&gt;"",I475/(WeightToLoseGain),""),"")</f>
        <v/>
      </c>
    </row>
    <row r="476" spans="3:10" ht="15" customHeight="1">
      <c r="C476" s="11" t="str">
        <f>IFERROR(IF(H475&gt;0,C475+1,""),"")</f>
        <v/>
      </c>
      <c r="D476" s="7" t="str">
        <f>IFERROR(IF(H475&gt;0,D475+1,""),"")</f>
        <v/>
      </c>
      <c r="E476" s="8" t="str">
        <f>IFERROR(#REF!*(ActivityFactor),"")</f>
        <v/>
      </c>
      <c r="F476" s="8" t="str">
        <f>IFERROR(IF(WeightGoal="Increase",#REF!-E476,E476-#REF!),"")</f>
        <v/>
      </c>
      <c r="G476" s="9" t="str">
        <f t="shared" si="1"/>
        <v/>
      </c>
      <c r="H476" s="13" t="str">
        <f>IFERROR(IF(Standard,G476/CalsPerPound,G476/CalsPerPound/2.2),"")</f>
        <v/>
      </c>
      <c r="I476" s="12" t="str">
        <f>IFERROR(WeightToLoseGain-H476,"")</f>
        <v/>
      </c>
      <c r="J476" s="23" t="str">
        <f>IFERROR(IF(C475&lt;&gt;"",I476/(WeightToLoseGain),""),"")</f>
        <v/>
      </c>
    </row>
    <row r="477" spans="3:10" ht="15" customHeight="1">
      <c r="C477" s="11" t="str">
        <f>IFERROR(IF(H476&gt;0,C476+1,""),"")</f>
        <v/>
      </c>
      <c r="D477" s="7" t="str">
        <f>IFERROR(IF(H476&gt;0,D476+1,""),"")</f>
        <v/>
      </c>
      <c r="E477" s="8" t="str">
        <f>IFERROR(#REF!*(ActivityFactor),"")</f>
        <v/>
      </c>
      <c r="F477" s="8" t="str">
        <f>IFERROR(IF(WeightGoal="Increase",#REF!-E477,E477-#REF!),"")</f>
        <v/>
      </c>
      <c r="G477" s="9" t="str">
        <f t="shared" si="1"/>
        <v/>
      </c>
      <c r="H477" s="13" t="str">
        <f>IFERROR(IF(Standard,G477/CalsPerPound,G477/CalsPerPound/2.2),"")</f>
        <v/>
      </c>
      <c r="I477" s="12" t="str">
        <f>IFERROR(WeightToLoseGain-H477,"")</f>
        <v/>
      </c>
      <c r="J477" s="23" t="str">
        <f>IFERROR(IF(C476&lt;&gt;"",I477/(WeightToLoseGain),""),"")</f>
        <v/>
      </c>
    </row>
    <row r="478" spans="3:10" ht="15" customHeight="1">
      <c r="C478" s="11" t="str">
        <f>IFERROR(IF(H477&gt;0,C477+1,""),"")</f>
        <v/>
      </c>
      <c r="D478" s="7" t="str">
        <f>IFERROR(IF(H477&gt;0,D477+1,""),"")</f>
        <v/>
      </c>
      <c r="E478" s="8" t="str">
        <f>IFERROR(#REF!*(ActivityFactor),"")</f>
        <v/>
      </c>
      <c r="F478" s="8" t="str">
        <f>IFERROR(IF(WeightGoal="Increase",#REF!-E478,E478-#REF!),"")</f>
        <v/>
      </c>
      <c r="G478" s="9" t="str">
        <f t="shared" si="1"/>
        <v/>
      </c>
      <c r="H478" s="13" t="str">
        <f>IFERROR(IF(Standard,G478/CalsPerPound,G478/CalsPerPound/2.2),"")</f>
        <v/>
      </c>
      <c r="I478" s="12" t="str">
        <f>IFERROR(WeightToLoseGain-H478,"")</f>
        <v/>
      </c>
      <c r="J478" s="23" t="str">
        <f>IFERROR(IF(C477&lt;&gt;"",I478/(WeightToLoseGain),""),"")</f>
        <v/>
      </c>
    </row>
    <row r="479" spans="3:10" ht="15" customHeight="1">
      <c r="C479" s="11" t="str">
        <f>IFERROR(IF(H478&gt;0,C478+1,""),"")</f>
        <v/>
      </c>
      <c r="D479" s="7" t="str">
        <f>IFERROR(IF(H478&gt;0,D478+1,""),"")</f>
        <v/>
      </c>
      <c r="E479" s="8" t="str">
        <f>IFERROR(#REF!*(ActivityFactor),"")</f>
        <v/>
      </c>
      <c r="F479" s="8" t="str">
        <f>IFERROR(IF(WeightGoal="Increase",#REF!-E479,E479-#REF!),"")</f>
        <v/>
      </c>
      <c r="G479" s="9" t="str">
        <f t="shared" si="1"/>
        <v/>
      </c>
      <c r="H479" s="13" t="str">
        <f>IFERROR(IF(Standard,G479/CalsPerPound,G479/CalsPerPound/2.2),"")</f>
        <v/>
      </c>
      <c r="I479" s="12" t="str">
        <f>IFERROR(WeightToLoseGain-H479,"")</f>
        <v/>
      </c>
      <c r="J479" s="23" t="str">
        <f>IFERROR(IF(C478&lt;&gt;"",I479/(WeightToLoseGain),""),"")</f>
        <v/>
      </c>
    </row>
    <row r="480" spans="3:10" ht="15" customHeight="1">
      <c r="C480" s="11" t="str">
        <f>IFERROR(IF(H479&gt;0,C479+1,""),"")</f>
        <v/>
      </c>
      <c r="D480" s="7" t="str">
        <f>IFERROR(IF(H479&gt;0,D479+1,""),"")</f>
        <v/>
      </c>
      <c r="E480" s="8" t="str">
        <f>IFERROR(#REF!*(ActivityFactor),"")</f>
        <v/>
      </c>
      <c r="F480" s="8" t="str">
        <f>IFERROR(IF(WeightGoal="Increase",#REF!-E480,E480-#REF!),"")</f>
        <v/>
      </c>
      <c r="G480" s="9" t="str">
        <f t="shared" si="1"/>
        <v/>
      </c>
      <c r="H480" s="13" t="str">
        <f>IFERROR(IF(Standard,G480/CalsPerPound,G480/CalsPerPound/2.2),"")</f>
        <v/>
      </c>
      <c r="I480" s="12" t="str">
        <f>IFERROR(WeightToLoseGain-H480,"")</f>
        <v/>
      </c>
      <c r="J480" s="23" t="str">
        <f>IFERROR(IF(C479&lt;&gt;"",I480/(WeightToLoseGain),""),"")</f>
        <v/>
      </c>
    </row>
    <row r="481" spans="3:10" ht="15" customHeight="1">
      <c r="C481" s="11" t="str">
        <f>IFERROR(IF(H480&gt;0,C480+1,""),"")</f>
        <v/>
      </c>
      <c r="D481" s="7" t="str">
        <f>IFERROR(IF(H480&gt;0,D480+1,""),"")</f>
        <v/>
      </c>
      <c r="E481" s="8" t="str">
        <f>IFERROR(#REF!*(ActivityFactor),"")</f>
        <v/>
      </c>
      <c r="F481" s="8" t="str">
        <f>IFERROR(IF(WeightGoal="Increase",#REF!-E481,E481-#REF!),"")</f>
        <v/>
      </c>
      <c r="G481" s="9" t="str">
        <f t="shared" si="1"/>
        <v/>
      </c>
      <c r="H481" s="13" t="str">
        <f>IFERROR(IF(Standard,G481/CalsPerPound,G481/CalsPerPound/2.2),"")</f>
        <v/>
      </c>
      <c r="I481" s="12" t="str">
        <f>IFERROR(WeightToLoseGain-H481,"")</f>
        <v/>
      </c>
      <c r="J481" s="23" t="str">
        <f>IFERROR(IF(C480&lt;&gt;"",I481/(WeightToLoseGain),""),"")</f>
        <v/>
      </c>
    </row>
    <row r="482" spans="3:10" ht="15" customHeight="1">
      <c r="C482" s="11" t="str">
        <f>IFERROR(IF(H481&gt;0,C481+1,""),"")</f>
        <v/>
      </c>
      <c r="D482" s="7" t="str">
        <f>IFERROR(IF(H481&gt;0,D481+1,""),"")</f>
        <v/>
      </c>
      <c r="E482" s="8" t="str">
        <f>IFERROR(#REF!*(ActivityFactor),"")</f>
        <v/>
      </c>
      <c r="F482" s="8" t="str">
        <f>IFERROR(IF(WeightGoal="Increase",#REF!-E482,E482-#REF!),"")</f>
        <v/>
      </c>
      <c r="G482" s="9" t="str">
        <f t="shared" si="1"/>
        <v/>
      </c>
      <c r="H482" s="13" t="str">
        <f>IFERROR(IF(Standard,G482/CalsPerPound,G482/CalsPerPound/2.2),"")</f>
        <v/>
      </c>
      <c r="I482" s="12" t="str">
        <f>IFERROR(WeightToLoseGain-H482,"")</f>
        <v/>
      </c>
      <c r="J482" s="23" t="str">
        <f>IFERROR(IF(C481&lt;&gt;"",I482/(WeightToLoseGain),""),"")</f>
        <v/>
      </c>
    </row>
    <row r="483" spans="3:10" ht="15" customHeight="1">
      <c r="C483" s="11" t="str">
        <f>IFERROR(IF(H482&gt;0,C482+1,""),"")</f>
        <v/>
      </c>
      <c r="D483" s="7" t="str">
        <f>IFERROR(IF(H482&gt;0,D482+1,""),"")</f>
        <v/>
      </c>
      <c r="E483" s="8" t="str">
        <f>IFERROR(#REF!*(ActivityFactor),"")</f>
        <v/>
      </c>
      <c r="F483" s="8" t="str">
        <f>IFERROR(IF(WeightGoal="Increase",#REF!-E483,E483-#REF!),"")</f>
        <v/>
      </c>
      <c r="G483" s="9" t="str">
        <f t="shared" si="1"/>
        <v/>
      </c>
      <c r="H483" s="13" t="str">
        <f>IFERROR(IF(Standard,G483/CalsPerPound,G483/CalsPerPound/2.2),"")</f>
        <v/>
      </c>
      <c r="I483" s="12" t="str">
        <f>IFERROR(WeightToLoseGain-H483,"")</f>
        <v/>
      </c>
      <c r="J483" s="23" t="str">
        <f>IFERROR(IF(C482&lt;&gt;"",I483/(WeightToLoseGain),""),"")</f>
        <v/>
      </c>
    </row>
    <row r="484" spans="3:10" ht="15" customHeight="1">
      <c r="C484" s="11" t="str">
        <f>IFERROR(IF(H483&gt;0,C483+1,""),"")</f>
        <v/>
      </c>
      <c r="D484" s="7" t="str">
        <f>IFERROR(IF(H483&gt;0,D483+1,""),"")</f>
        <v/>
      </c>
      <c r="E484" s="8" t="str">
        <f>IFERROR(#REF!*(ActivityFactor),"")</f>
        <v/>
      </c>
      <c r="F484" s="8" t="str">
        <f>IFERROR(IF(WeightGoal="Increase",#REF!-E484,E484-#REF!),"")</f>
        <v/>
      </c>
      <c r="G484" s="9" t="str">
        <f t="shared" si="1"/>
        <v/>
      </c>
      <c r="H484" s="13" t="str">
        <f>IFERROR(IF(Standard,G484/CalsPerPound,G484/CalsPerPound/2.2),"")</f>
        <v/>
      </c>
      <c r="I484" s="12" t="str">
        <f>IFERROR(WeightToLoseGain-H484,"")</f>
        <v/>
      </c>
      <c r="J484" s="23" t="str">
        <f>IFERROR(IF(C483&lt;&gt;"",I484/(WeightToLoseGain),""),"")</f>
        <v/>
      </c>
    </row>
    <row r="485" spans="3:10" ht="15" customHeight="1">
      <c r="C485" s="11" t="str">
        <f>IFERROR(IF(H484&gt;0,C484+1,""),"")</f>
        <v/>
      </c>
      <c r="D485" s="7" t="str">
        <f>IFERROR(IF(H484&gt;0,D484+1,""),"")</f>
        <v/>
      </c>
      <c r="E485" s="8" t="str">
        <f>IFERROR(#REF!*(ActivityFactor),"")</f>
        <v/>
      </c>
      <c r="F485" s="8" t="str">
        <f>IFERROR(IF(WeightGoal="Increase",#REF!-E485,E485-#REF!),"")</f>
        <v/>
      </c>
      <c r="G485" s="9" t="str">
        <f t="shared" si="1"/>
        <v/>
      </c>
      <c r="H485" s="13" t="str">
        <f>IFERROR(IF(Standard,G485/CalsPerPound,G485/CalsPerPound/2.2),"")</f>
        <v/>
      </c>
      <c r="I485" s="12" t="str">
        <f>IFERROR(WeightToLoseGain-H485,"")</f>
        <v/>
      </c>
      <c r="J485" s="23" t="str">
        <f>IFERROR(IF(C484&lt;&gt;"",I485/(WeightToLoseGain),""),"")</f>
        <v/>
      </c>
    </row>
    <row r="486" spans="3:10" ht="15" customHeight="1">
      <c r="C486" s="11" t="str">
        <f>IFERROR(IF(H485&gt;0,C485+1,""),"")</f>
        <v/>
      </c>
      <c r="D486" s="7" t="str">
        <f>IFERROR(IF(H485&gt;0,D485+1,""),"")</f>
        <v/>
      </c>
      <c r="E486" s="8" t="str">
        <f>IFERROR(#REF!*(ActivityFactor),"")</f>
        <v/>
      </c>
      <c r="F486" s="8" t="str">
        <f>IFERROR(IF(WeightGoal="Increase",#REF!-E486,E486-#REF!),"")</f>
        <v/>
      </c>
      <c r="G486" s="9" t="str">
        <f t="shared" si="1"/>
        <v/>
      </c>
      <c r="H486" s="13" t="str">
        <f>IFERROR(IF(Standard,G486/CalsPerPound,G486/CalsPerPound/2.2),"")</f>
        <v/>
      </c>
      <c r="I486" s="12" t="str">
        <f>IFERROR(WeightToLoseGain-H486,"")</f>
        <v/>
      </c>
      <c r="J486" s="23" t="str">
        <f>IFERROR(IF(C485&lt;&gt;"",I486/(WeightToLoseGain),""),"")</f>
        <v/>
      </c>
    </row>
    <row r="487" spans="3:10" ht="15" customHeight="1">
      <c r="C487" s="11" t="str">
        <f>IFERROR(IF(H486&gt;0,C486+1,""),"")</f>
        <v/>
      </c>
      <c r="D487" s="7" t="str">
        <f>IFERROR(IF(H486&gt;0,D486+1,""),"")</f>
        <v/>
      </c>
      <c r="E487" s="8" t="str">
        <f>IFERROR(#REF!*(ActivityFactor),"")</f>
        <v/>
      </c>
      <c r="F487" s="8" t="str">
        <f>IFERROR(IF(WeightGoal="Increase",#REF!-E487,E487-#REF!),"")</f>
        <v/>
      </c>
      <c r="G487" s="9" t="str">
        <f t="shared" si="1"/>
        <v/>
      </c>
      <c r="H487" s="13" t="str">
        <f>IFERROR(IF(Standard,G487/CalsPerPound,G487/CalsPerPound/2.2),"")</f>
        <v/>
      </c>
      <c r="I487" s="12" t="str">
        <f>IFERROR(WeightToLoseGain-H487,"")</f>
        <v/>
      </c>
      <c r="J487" s="23" t="str">
        <f>IFERROR(IF(C486&lt;&gt;"",I487/(WeightToLoseGain),""),"")</f>
        <v/>
      </c>
    </row>
    <row r="488" spans="3:10" ht="15" customHeight="1">
      <c r="C488" s="11" t="str">
        <f>IFERROR(IF(H487&gt;0,C487+1,""),"")</f>
        <v/>
      </c>
      <c r="D488" s="7" t="str">
        <f>IFERROR(IF(H487&gt;0,D487+1,""),"")</f>
        <v/>
      </c>
      <c r="E488" s="8" t="str">
        <f>IFERROR(#REF!*(ActivityFactor),"")</f>
        <v/>
      </c>
      <c r="F488" s="8" t="str">
        <f>IFERROR(IF(WeightGoal="Increase",#REF!-E488,E488-#REF!),"")</f>
        <v/>
      </c>
      <c r="G488" s="9" t="str">
        <f t="shared" si="1"/>
        <v/>
      </c>
      <c r="H488" s="13" t="str">
        <f>IFERROR(IF(Standard,G488/CalsPerPound,G488/CalsPerPound/2.2),"")</f>
        <v/>
      </c>
      <c r="I488" s="12" t="str">
        <f>IFERROR(WeightToLoseGain-H488,"")</f>
        <v/>
      </c>
      <c r="J488" s="23" t="str">
        <f>IFERROR(IF(C487&lt;&gt;"",I488/(WeightToLoseGain),""),"")</f>
        <v/>
      </c>
    </row>
    <row r="489" spans="3:10" ht="15" customHeight="1">
      <c r="C489" s="11" t="str">
        <f>IFERROR(IF(H488&gt;0,C488+1,""),"")</f>
        <v/>
      </c>
      <c r="D489" s="7" t="str">
        <f>IFERROR(IF(H488&gt;0,D488+1,""),"")</f>
        <v/>
      </c>
      <c r="E489" s="8" t="str">
        <f>IFERROR(#REF!*(ActivityFactor),"")</f>
        <v/>
      </c>
      <c r="F489" s="8" t="str">
        <f>IFERROR(IF(WeightGoal="Increase",#REF!-E489,E489-#REF!),"")</f>
        <v/>
      </c>
      <c r="G489" s="9" t="str">
        <f t="shared" si="1"/>
        <v/>
      </c>
      <c r="H489" s="13" t="str">
        <f>IFERROR(IF(Standard,G489/CalsPerPound,G489/CalsPerPound/2.2),"")</f>
        <v/>
      </c>
      <c r="I489" s="12" t="str">
        <f>IFERROR(WeightToLoseGain-H489,"")</f>
        <v/>
      </c>
      <c r="J489" s="23" t="str">
        <f>IFERROR(IF(C488&lt;&gt;"",I489/(WeightToLoseGain),""),"")</f>
        <v/>
      </c>
    </row>
    <row r="490" spans="3:10" ht="15" customHeight="1">
      <c r="C490" s="11" t="str">
        <f>IFERROR(IF(H489&gt;0,C489+1,""),"")</f>
        <v/>
      </c>
      <c r="D490" s="7" t="str">
        <f>IFERROR(IF(H489&gt;0,D489+1,""),"")</f>
        <v/>
      </c>
      <c r="E490" s="8" t="str">
        <f>IFERROR(#REF!*(ActivityFactor),"")</f>
        <v/>
      </c>
      <c r="F490" s="8" t="str">
        <f>IFERROR(IF(WeightGoal="Increase",#REF!-E490,E490-#REF!),"")</f>
        <v/>
      </c>
      <c r="G490" s="9" t="str">
        <f t="shared" si="1"/>
        <v/>
      </c>
      <c r="H490" s="13" t="str">
        <f>IFERROR(IF(Standard,G490/CalsPerPound,G490/CalsPerPound/2.2),"")</f>
        <v/>
      </c>
      <c r="I490" s="12" t="str">
        <f>IFERROR(WeightToLoseGain-H490,"")</f>
        <v/>
      </c>
      <c r="J490" s="23" t="str">
        <f>IFERROR(IF(C489&lt;&gt;"",I490/(WeightToLoseGain),""),"")</f>
        <v/>
      </c>
    </row>
    <row r="491" spans="3:10" ht="15" customHeight="1">
      <c r="C491" s="11" t="str">
        <f>IFERROR(IF(H490&gt;0,C490+1,""),"")</f>
        <v/>
      </c>
      <c r="D491" s="7" t="str">
        <f>IFERROR(IF(H490&gt;0,D490+1,""),"")</f>
        <v/>
      </c>
      <c r="E491" s="8" t="str">
        <f>IFERROR(#REF!*(ActivityFactor),"")</f>
        <v/>
      </c>
      <c r="F491" s="8" t="str">
        <f>IFERROR(IF(WeightGoal="Increase",#REF!-E491,E491-#REF!),"")</f>
        <v/>
      </c>
      <c r="G491" s="9" t="str">
        <f t="shared" si="1"/>
        <v/>
      </c>
      <c r="H491" s="13" t="str">
        <f>IFERROR(IF(Standard,G491/CalsPerPound,G491/CalsPerPound/2.2),"")</f>
        <v/>
      </c>
      <c r="I491" s="12" t="str">
        <f>IFERROR(WeightToLoseGain-H491,"")</f>
        <v/>
      </c>
      <c r="J491" s="23" t="str">
        <f>IFERROR(IF(C490&lt;&gt;"",I491/(WeightToLoseGain),""),"")</f>
        <v/>
      </c>
    </row>
    <row r="492" spans="3:10" ht="15" customHeight="1">
      <c r="C492" s="11" t="str">
        <f>IFERROR(IF(H491&gt;0,C491+1,""),"")</f>
        <v/>
      </c>
      <c r="D492" s="7" t="str">
        <f>IFERROR(IF(H491&gt;0,D491+1,""),"")</f>
        <v/>
      </c>
      <c r="E492" s="8" t="str">
        <f>IFERROR(#REF!*(ActivityFactor),"")</f>
        <v/>
      </c>
      <c r="F492" s="8" t="str">
        <f>IFERROR(IF(WeightGoal="Increase",#REF!-E492,E492-#REF!),"")</f>
        <v/>
      </c>
      <c r="G492" s="9" t="str">
        <f t="shared" si="1"/>
        <v/>
      </c>
      <c r="H492" s="13" t="str">
        <f>IFERROR(IF(Standard,G492/CalsPerPound,G492/CalsPerPound/2.2),"")</f>
        <v/>
      </c>
      <c r="I492" s="12" t="str">
        <f>IFERROR(WeightToLoseGain-H492,"")</f>
        <v/>
      </c>
      <c r="J492" s="23" t="str">
        <f>IFERROR(IF(C491&lt;&gt;"",I492/(WeightToLoseGain),""),"")</f>
        <v/>
      </c>
    </row>
    <row r="493" spans="3:10" ht="15" customHeight="1">
      <c r="C493" s="11" t="str">
        <f>IFERROR(IF(H492&gt;0,C492+1,""),"")</f>
        <v/>
      </c>
      <c r="D493" s="7" t="str">
        <f>IFERROR(IF(H492&gt;0,D492+1,""),"")</f>
        <v/>
      </c>
      <c r="E493" s="8" t="str">
        <f>IFERROR(#REF!*(ActivityFactor),"")</f>
        <v/>
      </c>
      <c r="F493" s="8" t="str">
        <f>IFERROR(IF(WeightGoal="Increase",#REF!-E493,E493-#REF!),"")</f>
        <v/>
      </c>
      <c r="G493" s="9" t="str">
        <f t="shared" si="1"/>
        <v/>
      </c>
      <c r="H493" s="13" t="str">
        <f>IFERROR(IF(Standard,G493/CalsPerPound,G493/CalsPerPound/2.2),"")</f>
        <v/>
      </c>
      <c r="I493" s="12" t="str">
        <f>IFERROR(WeightToLoseGain-H493,"")</f>
        <v/>
      </c>
      <c r="J493" s="23" t="str">
        <f>IFERROR(IF(C492&lt;&gt;"",I493/(WeightToLoseGain),""),"")</f>
        <v/>
      </c>
    </row>
    <row r="494" spans="3:10" ht="15" customHeight="1">
      <c r="C494" s="11" t="str">
        <f>IFERROR(IF(H493&gt;0,C493+1,""),"")</f>
        <v/>
      </c>
      <c r="D494" s="7" t="str">
        <f>IFERROR(IF(H493&gt;0,D493+1,""),"")</f>
        <v/>
      </c>
      <c r="E494" s="8" t="str">
        <f>IFERROR(#REF!*(ActivityFactor),"")</f>
        <v/>
      </c>
      <c r="F494" s="8" t="str">
        <f>IFERROR(IF(WeightGoal="Increase",#REF!-E494,E494-#REF!),"")</f>
        <v/>
      </c>
      <c r="G494" s="9" t="str">
        <f t="shared" si="1"/>
        <v/>
      </c>
      <c r="H494" s="13" t="str">
        <f>IFERROR(IF(Standard,G494/CalsPerPound,G494/CalsPerPound/2.2),"")</f>
        <v/>
      </c>
      <c r="I494" s="12" t="str">
        <f>IFERROR(WeightToLoseGain-H494,"")</f>
        <v/>
      </c>
      <c r="J494" s="23" t="str">
        <f>IFERROR(IF(C493&lt;&gt;"",I494/(WeightToLoseGain),""),"")</f>
        <v/>
      </c>
    </row>
    <row r="495" spans="3:10" ht="15" customHeight="1">
      <c r="C495" s="11" t="str">
        <f>IFERROR(IF(H494&gt;0,C494+1,""),"")</f>
        <v/>
      </c>
      <c r="D495" s="7" t="str">
        <f>IFERROR(IF(H494&gt;0,D494+1,""),"")</f>
        <v/>
      </c>
      <c r="E495" s="8" t="str">
        <f>IFERROR(#REF!*(ActivityFactor),"")</f>
        <v/>
      </c>
      <c r="F495" s="8" t="str">
        <f>IFERROR(IF(WeightGoal="Increase",#REF!-E495,E495-#REF!),"")</f>
        <v/>
      </c>
      <c r="G495" s="9" t="str">
        <f t="shared" si="1"/>
        <v/>
      </c>
      <c r="H495" s="13" t="str">
        <f>IFERROR(IF(Standard,G495/CalsPerPound,G495/CalsPerPound/2.2),"")</f>
        <v/>
      </c>
      <c r="I495" s="12" t="str">
        <f>IFERROR(WeightToLoseGain-H495,"")</f>
        <v/>
      </c>
      <c r="J495" s="23" t="str">
        <f>IFERROR(IF(C494&lt;&gt;"",I495/(WeightToLoseGain),""),"")</f>
        <v/>
      </c>
    </row>
    <row r="496" spans="3:10" ht="15" customHeight="1">
      <c r="C496" s="11" t="str">
        <f>IFERROR(IF(H495&gt;0,C495+1,""),"")</f>
        <v/>
      </c>
      <c r="D496" s="7" t="str">
        <f>IFERROR(IF(H495&gt;0,D495+1,""),"")</f>
        <v/>
      </c>
      <c r="E496" s="8" t="str">
        <f>IFERROR(#REF!*(ActivityFactor),"")</f>
        <v/>
      </c>
      <c r="F496" s="8" t="str">
        <f>IFERROR(IF(WeightGoal="Increase",#REF!-E496,E496-#REF!),"")</f>
        <v/>
      </c>
      <c r="G496" s="9" t="str">
        <f t="shared" si="1"/>
        <v/>
      </c>
      <c r="H496" s="13" t="str">
        <f>IFERROR(IF(Standard,G496/CalsPerPound,G496/CalsPerPound/2.2),"")</f>
        <v/>
      </c>
      <c r="I496" s="12" t="str">
        <f>IFERROR(WeightToLoseGain-H496,"")</f>
        <v/>
      </c>
      <c r="J496" s="23" t="str">
        <f>IFERROR(IF(C495&lt;&gt;"",I496/(WeightToLoseGain),""),"")</f>
        <v/>
      </c>
    </row>
    <row r="497" spans="3:10" ht="15" customHeight="1">
      <c r="C497" s="11" t="str">
        <f>IFERROR(IF(H496&gt;0,C496+1,""),"")</f>
        <v/>
      </c>
      <c r="D497" s="7" t="str">
        <f>IFERROR(IF(H496&gt;0,D496+1,""),"")</f>
        <v/>
      </c>
      <c r="E497" s="8" t="str">
        <f>IFERROR(#REF!*(ActivityFactor),"")</f>
        <v/>
      </c>
      <c r="F497" s="8" t="str">
        <f>IFERROR(IF(WeightGoal="Increase",#REF!-E497,E497-#REF!),"")</f>
        <v/>
      </c>
      <c r="G497" s="9" t="str">
        <f t="shared" si="1"/>
        <v/>
      </c>
      <c r="H497" s="13" t="str">
        <f>IFERROR(IF(Standard,G497/CalsPerPound,G497/CalsPerPound/2.2),"")</f>
        <v/>
      </c>
      <c r="I497" s="12" t="str">
        <f>IFERROR(WeightToLoseGain-H497,"")</f>
        <v/>
      </c>
      <c r="J497" s="23" t="str">
        <f>IFERROR(IF(C496&lt;&gt;"",I497/(WeightToLoseGain),""),"")</f>
        <v/>
      </c>
    </row>
    <row r="498" spans="3:10" ht="15" customHeight="1">
      <c r="C498" s="11" t="str">
        <f>IFERROR(IF(H497&gt;0,C497+1,""),"")</f>
        <v/>
      </c>
      <c r="D498" s="7" t="str">
        <f>IFERROR(IF(H497&gt;0,D497+1,""),"")</f>
        <v/>
      </c>
      <c r="E498" s="8" t="str">
        <f>IFERROR(#REF!*(ActivityFactor),"")</f>
        <v/>
      </c>
      <c r="F498" s="8" t="str">
        <f>IFERROR(IF(WeightGoal="Increase",#REF!-E498,E498-#REF!),"")</f>
        <v/>
      </c>
      <c r="G498" s="9" t="str">
        <f t="shared" si="1"/>
        <v/>
      </c>
      <c r="H498" s="13" t="str">
        <f>IFERROR(IF(Standard,G498/CalsPerPound,G498/CalsPerPound/2.2),"")</f>
        <v/>
      </c>
      <c r="I498" s="12" t="str">
        <f>IFERROR(WeightToLoseGain-H498,"")</f>
        <v/>
      </c>
      <c r="J498" s="23" t="str">
        <f>IFERROR(IF(C497&lt;&gt;"",I498/(WeightToLoseGain),""),"")</f>
        <v/>
      </c>
    </row>
    <row r="499" spans="3:10" ht="15" customHeight="1">
      <c r="C499" s="11" t="str">
        <f>IFERROR(IF(H498&gt;0,C498+1,""),"")</f>
        <v/>
      </c>
      <c r="D499" s="7" t="str">
        <f>IFERROR(IF(H498&gt;0,D498+1,""),"")</f>
        <v/>
      </c>
      <c r="E499" s="8" t="str">
        <f>IFERROR(#REF!*(ActivityFactor),"")</f>
        <v/>
      </c>
      <c r="F499" s="8" t="str">
        <f>IFERROR(IF(WeightGoal="Increase",#REF!-E499,E499-#REF!),"")</f>
        <v/>
      </c>
      <c r="G499" s="9" t="str">
        <f t="shared" si="1"/>
        <v/>
      </c>
      <c r="H499" s="13" t="str">
        <f>IFERROR(IF(Standard,G499/CalsPerPound,G499/CalsPerPound/2.2),"")</f>
        <v/>
      </c>
      <c r="I499" s="12" t="str">
        <f>IFERROR(WeightToLoseGain-H499,"")</f>
        <v/>
      </c>
      <c r="J499" s="23" t="str">
        <f>IFERROR(IF(C498&lt;&gt;"",I499/(WeightToLoseGain),""),"")</f>
        <v/>
      </c>
    </row>
    <row r="500" spans="3:10" ht="15" customHeight="1">
      <c r="C500" s="11" t="str">
        <f>IFERROR(IF(H499&gt;0,C499+1,""),"")</f>
        <v/>
      </c>
      <c r="D500" s="7" t="str">
        <f>IFERROR(IF(H499&gt;0,D499+1,""),"")</f>
        <v/>
      </c>
      <c r="E500" s="8" t="str">
        <f>IFERROR(#REF!*(ActivityFactor),"")</f>
        <v/>
      </c>
      <c r="F500" s="8" t="str">
        <f>IFERROR(IF(WeightGoal="Increase",#REF!-E500,E500-#REF!),"")</f>
        <v/>
      </c>
      <c r="G500" s="9" t="str">
        <f t="shared" si="1"/>
        <v/>
      </c>
      <c r="H500" s="13" t="str">
        <f>IFERROR(IF(Standard,G500/CalsPerPound,G500/CalsPerPound/2.2),"")</f>
        <v/>
      </c>
      <c r="I500" s="12" t="str">
        <f>IFERROR(WeightToLoseGain-H500,"")</f>
        <v/>
      </c>
      <c r="J500" s="23" t="str">
        <f>IFERROR(IF(C499&lt;&gt;"",I500/(WeightToLoseGain),""),"")</f>
        <v/>
      </c>
    </row>
    <row r="501" spans="3:10" ht="15" customHeight="1">
      <c r="C501" s="11" t="str">
        <f>IFERROR(IF(H500&gt;0,C500+1,""),"")</f>
        <v/>
      </c>
      <c r="D501" s="7" t="str">
        <f>IFERROR(IF(H500&gt;0,D500+1,""),"")</f>
        <v/>
      </c>
      <c r="E501" s="8" t="str">
        <f>IFERROR(#REF!*(ActivityFactor),"")</f>
        <v/>
      </c>
      <c r="F501" s="8" t="str">
        <f>IFERROR(IF(WeightGoal="Increase",#REF!-E501,E501-#REF!),"")</f>
        <v/>
      </c>
      <c r="G501" s="9" t="str">
        <f t="shared" si="1"/>
        <v/>
      </c>
      <c r="H501" s="13" t="str">
        <f>IFERROR(IF(Standard,G501/CalsPerPound,G501/CalsPerPound/2.2),"")</f>
        <v/>
      </c>
      <c r="I501" s="12" t="str">
        <f>IFERROR(WeightToLoseGain-H501,"")</f>
        <v/>
      </c>
      <c r="J501" s="23" t="str">
        <f>IFERROR(IF(C500&lt;&gt;"",I501/(WeightToLoseGain),""),"")</f>
        <v/>
      </c>
    </row>
    <row r="502" spans="3:10" ht="15" customHeight="1">
      <c r="C502" s="11" t="str">
        <f>IFERROR(IF(H501&gt;0,C501+1,""),"")</f>
        <v/>
      </c>
      <c r="D502" s="7" t="str">
        <f>IFERROR(IF(H501&gt;0,D501+1,""),"")</f>
        <v/>
      </c>
      <c r="E502" s="8" t="str">
        <f>IFERROR(#REF!*(ActivityFactor),"")</f>
        <v/>
      </c>
      <c r="F502" s="8" t="str">
        <f>IFERROR(IF(WeightGoal="Increase",#REF!-E502,E502-#REF!),"")</f>
        <v/>
      </c>
      <c r="G502" s="9" t="str">
        <f t="shared" si="1"/>
        <v/>
      </c>
      <c r="H502" s="13" t="str">
        <f>IFERROR(IF(Standard,G502/CalsPerPound,G502/CalsPerPound/2.2),"")</f>
        <v/>
      </c>
      <c r="I502" s="12" t="str">
        <f>IFERROR(WeightToLoseGain-H502,"")</f>
        <v/>
      </c>
      <c r="J502" s="23" t="str">
        <f>IFERROR(IF(C501&lt;&gt;"",I502/(WeightToLoseGain),""),"")</f>
        <v/>
      </c>
    </row>
    <row r="503" spans="3:10" ht="15" customHeight="1">
      <c r="C503" s="11" t="str">
        <f>IFERROR(IF(H502&gt;0,C502+1,""),"")</f>
        <v/>
      </c>
      <c r="D503" s="7" t="str">
        <f>IFERROR(IF(H502&gt;0,D502+1,""),"")</f>
        <v/>
      </c>
      <c r="E503" s="8" t="str">
        <f>IFERROR(#REF!*(ActivityFactor),"")</f>
        <v/>
      </c>
      <c r="F503" s="8" t="str">
        <f>IFERROR(IF(WeightGoal="Increase",#REF!-E503,E503-#REF!),"")</f>
        <v/>
      </c>
      <c r="G503" s="9" t="str">
        <f t="shared" si="1"/>
        <v/>
      </c>
      <c r="H503" s="13" t="str">
        <f>IFERROR(IF(Standard,G503/CalsPerPound,G503/CalsPerPound/2.2),"")</f>
        <v/>
      </c>
      <c r="I503" s="12" t="str">
        <f>IFERROR(WeightToLoseGain-H503,"")</f>
        <v/>
      </c>
      <c r="J503" s="23" t="str">
        <f>IFERROR(IF(C502&lt;&gt;"",I503/(WeightToLoseGain),""),"")</f>
        <v/>
      </c>
    </row>
    <row r="504" spans="3:10" ht="15" customHeight="1">
      <c r="C504" s="11" t="str">
        <f>IFERROR(IF(H503&gt;0,C503+1,""),"")</f>
        <v/>
      </c>
      <c r="D504" s="7" t="str">
        <f>IFERROR(IF(H503&gt;0,D503+1,""),"")</f>
        <v/>
      </c>
      <c r="E504" s="8" t="str">
        <f>IFERROR(#REF!*(ActivityFactor),"")</f>
        <v/>
      </c>
      <c r="F504" s="8" t="str">
        <f>IFERROR(IF(WeightGoal="Increase",#REF!-E504,E504-#REF!),"")</f>
        <v/>
      </c>
      <c r="G504" s="9" t="str">
        <f t="shared" si="1"/>
        <v/>
      </c>
      <c r="H504" s="13" t="str">
        <f>IFERROR(IF(Standard,G504/CalsPerPound,G504/CalsPerPound/2.2),"")</f>
        <v/>
      </c>
      <c r="I504" s="12" t="str">
        <f>IFERROR(WeightToLoseGain-H504,"")</f>
        <v/>
      </c>
      <c r="J504" s="23" t="str">
        <f>IFERROR(IF(C503&lt;&gt;"",I504/(WeightToLoseGain),""),"")</f>
        <v/>
      </c>
    </row>
    <row r="505" spans="3:10" ht="15" customHeight="1">
      <c r="C505" s="11" t="str">
        <f>IFERROR(IF(H504&gt;0,C504+1,""),"")</f>
        <v/>
      </c>
      <c r="D505" s="7" t="str">
        <f>IFERROR(IF(H504&gt;0,D504+1,""),"")</f>
        <v/>
      </c>
      <c r="E505" s="8" t="str">
        <f>IFERROR(#REF!*(ActivityFactor),"")</f>
        <v/>
      </c>
      <c r="F505" s="8" t="str">
        <f>IFERROR(IF(WeightGoal="Increase",#REF!-E505,E505-#REF!),"")</f>
        <v/>
      </c>
      <c r="G505" s="9" t="str">
        <f t="shared" si="1"/>
        <v/>
      </c>
      <c r="H505" s="13" t="str">
        <f>IFERROR(IF(Standard,G505/CalsPerPound,G505/CalsPerPound/2.2),"")</f>
        <v/>
      </c>
      <c r="I505" s="12" t="str">
        <f>IFERROR(WeightToLoseGain-H505,"")</f>
        <v/>
      </c>
      <c r="J505" s="23" t="str">
        <f>IFERROR(IF(C504&lt;&gt;"",I505/(WeightToLoseGain),""),"")</f>
        <v/>
      </c>
    </row>
    <row r="506" spans="3:10" ht="15" customHeight="1">
      <c r="C506" s="11" t="str">
        <f>IFERROR(IF(H505&gt;0,C505+1,""),"")</f>
        <v/>
      </c>
      <c r="D506" s="7" t="str">
        <f>IFERROR(IF(H505&gt;0,D505+1,""),"")</f>
        <v/>
      </c>
      <c r="E506" s="8" t="str">
        <f>IFERROR(#REF!*(ActivityFactor),"")</f>
        <v/>
      </c>
      <c r="F506" s="8" t="str">
        <f>IFERROR(IF(WeightGoal="Increase",#REF!-E506,E506-#REF!),"")</f>
        <v/>
      </c>
      <c r="G506" s="9" t="str">
        <f t="shared" si="1"/>
        <v/>
      </c>
      <c r="H506" s="13" t="str">
        <f>IFERROR(IF(Standard,G506/CalsPerPound,G506/CalsPerPound/2.2),"")</f>
        <v/>
      </c>
      <c r="I506" s="12" t="str">
        <f>IFERROR(WeightToLoseGain-H506,"")</f>
        <v/>
      </c>
      <c r="J506" s="23" t="str">
        <f>IFERROR(IF(C505&lt;&gt;"",I506/(WeightToLoseGain),""),"")</f>
        <v/>
      </c>
    </row>
    <row r="507" spans="3:10" ht="15" customHeight="1">
      <c r="C507" s="11" t="str">
        <f>IFERROR(IF(H506&gt;0,C506+1,""),"")</f>
        <v/>
      </c>
      <c r="D507" s="7" t="str">
        <f>IFERROR(IF(H506&gt;0,D506+1,""),"")</f>
        <v/>
      </c>
      <c r="E507" s="8" t="str">
        <f>IFERROR(#REF!*(ActivityFactor),"")</f>
        <v/>
      </c>
      <c r="F507" s="8" t="str">
        <f>IFERROR(IF(WeightGoal="Increase",#REF!-E507,E507-#REF!),"")</f>
        <v/>
      </c>
      <c r="G507" s="9" t="str">
        <f t="shared" si="1"/>
        <v/>
      </c>
      <c r="H507" s="13" t="str">
        <f>IFERROR(IF(Standard,G507/CalsPerPound,G507/CalsPerPound/2.2),"")</f>
        <v/>
      </c>
      <c r="I507" s="12" t="str">
        <f>IFERROR(WeightToLoseGain-H507,"")</f>
        <v/>
      </c>
      <c r="J507" s="23" t="str">
        <f>IFERROR(IF(C506&lt;&gt;"",I507/(WeightToLoseGain),""),"")</f>
        <v/>
      </c>
    </row>
    <row r="508" spans="3:10" ht="15" customHeight="1">
      <c r="C508" s="11" t="str">
        <f>IFERROR(IF(H507&gt;0,C507+1,""),"")</f>
        <v/>
      </c>
      <c r="D508" s="7" t="str">
        <f>IFERROR(IF(H507&gt;0,D507+1,""),"")</f>
        <v/>
      </c>
      <c r="E508" s="8" t="str">
        <f>IFERROR(#REF!*(ActivityFactor),"")</f>
        <v/>
      </c>
      <c r="F508" s="8" t="str">
        <f>IFERROR(IF(WeightGoal="Increase",#REF!-E508,E508-#REF!),"")</f>
        <v/>
      </c>
      <c r="G508" s="9" t="str">
        <f t="shared" si="1"/>
        <v/>
      </c>
      <c r="H508" s="13" t="str">
        <f>IFERROR(IF(Standard,G508/CalsPerPound,G508/CalsPerPound/2.2),"")</f>
        <v/>
      </c>
      <c r="I508" s="12" t="str">
        <f>IFERROR(WeightToLoseGain-H508,"")</f>
        <v/>
      </c>
      <c r="J508" s="23" t="str">
        <f>IFERROR(IF(C507&lt;&gt;"",I508/(WeightToLoseGain),""),"")</f>
        <v/>
      </c>
    </row>
    <row r="509" spans="3:10" ht="15" customHeight="1">
      <c r="C509" s="11" t="str">
        <f>IFERROR(IF(H508&gt;0,C508+1,""),"")</f>
        <v/>
      </c>
      <c r="D509" s="7" t="str">
        <f>IFERROR(IF(H508&gt;0,D508+1,""),"")</f>
        <v/>
      </c>
      <c r="E509" s="8" t="str">
        <f>IFERROR(#REF!*(ActivityFactor),"")</f>
        <v/>
      </c>
      <c r="F509" s="8" t="str">
        <f>IFERROR(IF(WeightGoal="Increase",#REF!-E509,E509-#REF!),"")</f>
        <v/>
      </c>
      <c r="G509" s="9" t="str">
        <f t="shared" si="1"/>
        <v/>
      </c>
      <c r="H509" s="13" t="str">
        <f>IFERROR(IF(Standard,G509/CalsPerPound,G509/CalsPerPound/2.2),"")</f>
        <v/>
      </c>
      <c r="I509" s="12" t="str">
        <f>IFERROR(WeightToLoseGain-H509,"")</f>
        <v/>
      </c>
      <c r="J509" s="23" t="str">
        <f>IFERROR(IF(C508&lt;&gt;"",I509/(WeightToLoseGain),""),"")</f>
        <v/>
      </c>
    </row>
    <row r="510" spans="3:10" ht="15" customHeight="1">
      <c r="C510" s="11" t="str">
        <f>IFERROR(IF(H509&gt;0,C509+1,""),"")</f>
        <v/>
      </c>
      <c r="D510" s="7" t="str">
        <f>IFERROR(IF(H509&gt;0,D509+1,""),"")</f>
        <v/>
      </c>
      <c r="E510" s="8" t="str">
        <f>IFERROR(#REF!*(ActivityFactor),"")</f>
        <v/>
      </c>
      <c r="F510" s="8" t="str">
        <f>IFERROR(IF(WeightGoal="Increase",#REF!-E510,E510-#REF!),"")</f>
        <v/>
      </c>
      <c r="G510" s="9" t="str">
        <f t="shared" si="1"/>
        <v/>
      </c>
      <c r="H510" s="13" t="str">
        <f>IFERROR(IF(Standard,G510/CalsPerPound,G510/CalsPerPound/2.2),"")</f>
        <v/>
      </c>
      <c r="I510" s="12" t="str">
        <f>IFERROR(WeightToLoseGain-H510,"")</f>
        <v/>
      </c>
      <c r="J510" s="23" t="str">
        <f>IFERROR(IF(C509&lt;&gt;"",I510/(WeightToLoseGain),""),"")</f>
        <v/>
      </c>
    </row>
    <row r="511" spans="3:10" ht="15" customHeight="1">
      <c r="C511" s="11" t="str">
        <f>IFERROR(IF(H510&gt;0,C510+1,""),"")</f>
        <v/>
      </c>
      <c r="D511" s="7" t="str">
        <f>IFERROR(IF(H510&gt;0,D510+1,""),"")</f>
        <v/>
      </c>
      <c r="E511" s="8" t="str">
        <f>IFERROR(#REF!*(ActivityFactor),"")</f>
        <v/>
      </c>
      <c r="F511" s="8" t="str">
        <f>IFERROR(IF(WeightGoal="Increase",#REF!-E511,E511-#REF!),"")</f>
        <v/>
      </c>
      <c r="G511" s="9" t="str">
        <f t="shared" si="1"/>
        <v/>
      </c>
      <c r="H511" s="13" t="str">
        <f>IFERROR(IF(Standard,G511/CalsPerPound,G511/CalsPerPound/2.2),"")</f>
        <v/>
      </c>
      <c r="I511" s="12" t="str">
        <f>IFERROR(WeightToLoseGain-H511,"")</f>
        <v/>
      </c>
      <c r="J511" s="23" t="str">
        <f>IFERROR(IF(C510&lt;&gt;"",I511/(WeightToLoseGain),""),"")</f>
        <v/>
      </c>
    </row>
    <row r="512" spans="3:10" ht="15" customHeight="1">
      <c r="C512" s="11" t="str">
        <f>IFERROR(IF(H511&gt;0,C511+1,""),"")</f>
        <v/>
      </c>
      <c r="D512" s="7" t="str">
        <f>IFERROR(IF(H511&gt;0,D511+1,""),"")</f>
        <v/>
      </c>
      <c r="E512" s="8" t="str">
        <f>IFERROR(#REF!*(ActivityFactor),"")</f>
        <v/>
      </c>
      <c r="F512" s="8" t="str">
        <f>IFERROR(IF(WeightGoal="Increase",#REF!-E512,E512-#REF!),"")</f>
        <v/>
      </c>
      <c r="G512" s="9" t="str">
        <f t="shared" si="1"/>
        <v/>
      </c>
      <c r="H512" s="13" t="str">
        <f>IFERROR(IF(Standard,G512/CalsPerPound,G512/CalsPerPound/2.2),"")</f>
        <v/>
      </c>
      <c r="I512" s="12" t="str">
        <f>IFERROR(WeightToLoseGain-H512,"")</f>
        <v/>
      </c>
      <c r="J512" s="23" t="str">
        <f>IFERROR(IF(C511&lt;&gt;"",I512/(WeightToLoseGain),""),"")</f>
        <v/>
      </c>
    </row>
    <row r="513" spans="3:10" ht="15" customHeight="1">
      <c r="C513" s="11" t="str">
        <f>IFERROR(IF(H512&gt;0,C512+1,""),"")</f>
        <v/>
      </c>
      <c r="D513" s="7" t="str">
        <f>IFERROR(IF(H512&gt;0,D512+1,""),"")</f>
        <v/>
      </c>
      <c r="E513" s="8" t="str">
        <f>IFERROR(#REF!*(ActivityFactor),"")</f>
        <v/>
      </c>
      <c r="F513" s="8" t="str">
        <f>IFERROR(IF(WeightGoal="Increase",#REF!-E513,E513-#REF!),"")</f>
        <v/>
      </c>
      <c r="G513" s="9" t="str">
        <f t="shared" si="1"/>
        <v/>
      </c>
      <c r="H513" s="13" t="str">
        <f>IFERROR(IF(Standard,G513/CalsPerPound,G513/CalsPerPound/2.2),"")</f>
        <v/>
      </c>
      <c r="I513" s="12" t="str">
        <f>IFERROR(WeightToLoseGain-H513,"")</f>
        <v/>
      </c>
      <c r="J513" s="23" t="str">
        <f>IFERROR(IF(C512&lt;&gt;"",I513/(WeightToLoseGain),""),"")</f>
        <v/>
      </c>
    </row>
    <row r="514" spans="3:10" ht="15" customHeight="1">
      <c r="C514" s="11" t="str">
        <f>IFERROR(IF(H513&gt;0,C513+1,""),"")</f>
        <v/>
      </c>
      <c r="D514" s="7" t="str">
        <f>IFERROR(IF(H513&gt;0,D513+1,""),"")</f>
        <v/>
      </c>
      <c r="E514" s="8" t="str">
        <f>IFERROR(#REF!*(ActivityFactor),"")</f>
        <v/>
      </c>
      <c r="F514" s="8" t="str">
        <f>IFERROR(IF(WeightGoal="Increase",#REF!-E514,E514-#REF!),"")</f>
        <v/>
      </c>
      <c r="G514" s="9" t="str">
        <f t="shared" si="1"/>
        <v/>
      </c>
      <c r="H514" s="13" t="str">
        <f>IFERROR(IF(Standard,G514/CalsPerPound,G514/CalsPerPound/2.2),"")</f>
        <v/>
      </c>
      <c r="I514" s="12" t="str">
        <f>IFERROR(WeightToLoseGain-H514,"")</f>
        <v/>
      </c>
      <c r="J514" s="23" t="str">
        <f>IFERROR(IF(C513&lt;&gt;"",I514/(WeightToLoseGain),""),"")</f>
        <v/>
      </c>
    </row>
    <row r="515" spans="3:10" ht="15" customHeight="1">
      <c r="C515" s="11" t="str">
        <f>IFERROR(IF(H514&gt;0,C514+1,""),"")</f>
        <v/>
      </c>
      <c r="D515" s="7" t="str">
        <f>IFERROR(IF(H514&gt;0,D514+1,""),"")</f>
        <v/>
      </c>
      <c r="E515" s="8" t="str">
        <f>IFERROR(#REF!*(ActivityFactor),"")</f>
        <v/>
      </c>
      <c r="F515" s="8" t="str">
        <f>IFERROR(IF(WeightGoal="Increase",#REF!-E515,E515-#REF!),"")</f>
        <v/>
      </c>
      <c r="G515" s="9" t="str">
        <f t="shared" si="1"/>
        <v/>
      </c>
      <c r="H515" s="13" t="str">
        <f>IFERROR(IF(Standard,G515/CalsPerPound,G515/CalsPerPound/2.2),"")</f>
        <v/>
      </c>
      <c r="I515" s="12" t="str">
        <f>IFERROR(WeightToLoseGain-H515,"")</f>
        <v/>
      </c>
      <c r="J515" s="23" t="str">
        <f>IFERROR(IF(C514&lt;&gt;"",I515/(WeightToLoseGain),""),"")</f>
        <v/>
      </c>
    </row>
    <row r="516" spans="3:10" ht="15" customHeight="1">
      <c r="C516" s="11" t="str">
        <f>IFERROR(IF(H515&gt;0,C515+1,""),"")</f>
        <v/>
      </c>
      <c r="D516" s="7" t="str">
        <f>IFERROR(IF(H515&gt;0,D515+1,""),"")</f>
        <v/>
      </c>
      <c r="E516" s="8" t="str">
        <f>IFERROR(#REF!*(ActivityFactor),"")</f>
        <v/>
      </c>
      <c r="F516" s="8" t="str">
        <f>IFERROR(IF(WeightGoal="Increase",#REF!-E516,E516-#REF!),"")</f>
        <v/>
      </c>
      <c r="G516" s="9" t="str">
        <f t="shared" si="1"/>
        <v/>
      </c>
      <c r="H516" s="13" t="str">
        <f>IFERROR(IF(Standard,G516/CalsPerPound,G516/CalsPerPound/2.2),"")</f>
        <v/>
      </c>
      <c r="I516" s="12" t="str">
        <f>IFERROR(WeightToLoseGain-H516,"")</f>
        <v/>
      </c>
      <c r="J516" s="23" t="str">
        <f>IFERROR(IF(C515&lt;&gt;"",I516/(WeightToLoseGain),""),"")</f>
        <v/>
      </c>
    </row>
    <row r="517" spans="3:10" ht="15" customHeight="1">
      <c r="C517" s="11" t="str">
        <f>IFERROR(IF(H516&gt;0,C516+1,""),"")</f>
        <v/>
      </c>
      <c r="D517" s="7" t="str">
        <f>IFERROR(IF(H516&gt;0,D516+1,""),"")</f>
        <v/>
      </c>
      <c r="E517" s="8" t="str">
        <f>IFERROR(#REF!*(ActivityFactor),"")</f>
        <v/>
      </c>
      <c r="F517" s="8" t="str">
        <f>IFERROR(IF(WeightGoal="Increase",#REF!-E517,E517-#REF!),"")</f>
        <v/>
      </c>
      <c r="G517" s="9" t="str">
        <f t="shared" si="1"/>
        <v/>
      </c>
      <c r="H517" s="13" t="str">
        <f>IFERROR(IF(Standard,G517/CalsPerPound,G517/CalsPerPound/2.2),"")</f>
        <v/>
      </c>
      <c r="I517" s="12" t="str">
        <f>IFERROR(WeightToLoseGain-H517,"")</f>
        <v/>
      </c>
      <c r="J517" s="23" t="str">
        <f>IFERROR(IF(C516&lt;&gt;"",I517/(WeightToLoseGain),""),"")</f>
        <v/>
      </c>
    </row>
    <row r="518" spans="3:10" ht="15" customHeight="1">
      <c r="C518" s="11" t="str">
        <f>IFERROR(IF(H517&gt;0,C517+1,""),"")</f>
        <v/>
      </c>
      <c r="D518" s="7" t="str">
        <f>IFERROR(IF(H517&gt;0,D517+1,""),"")</f>
        <v/>
      </c>
      <c r="E518" s="8" t="str">
        <f>IFERROR(#REF!*(ActivityFactor),"")</f>
        <v/>
      </c>
      <c r="F518" s="8" t="str">
        <f>IFERROR(IF(WeightGoal="Increase",#REF!-E518,E518-#REF!),"")</f>
        <v/>
      </c>
      <c r="G518" s="9" t="str">
        <f t="shared" si="1"/>
        <v/>
      </c>
      <c r="H518" s="13" t="str">
        <f>IFERROR(IF(Standard,G518/CalsPerPound,G518/CalsPerPound/2.2),"")</f>
        <v/>
      </c>
      <c r="I518" s="12" t="str">
        <f>IFERROR(WeightToLoseGain-H518,"")</f>
        <v/>
      </c>
      <c r="J518" s="23" t="str">
        <f>IFERROR(IF(C517&lt;&gt;"",I518/(WeightToLoseGain),""),"")</f>
        <v/>
      </c>
    </row>
    <row r="519" spans="3:10" ht="15" customHeight="1">
      <c r="C519" s="11" t="str">
        <f>IFERROR(IF(H518&gt;0,C518+1,""),"")</f>
        <v/>
      </c>
      <c r="D519" s="7" t="str">
        <f>IFERROR(IF(H518&gt;0,D518+1,""),"")</f>
        <v/>
      </c>
      <c r="E519" s="8" t="str">
        <f>IFERROR(#REF!*(ActivityFactor),"")</f>
        <v/>
      </c>
      <c r="F519" s="8" t="str">
        <f>IFERROR(IF(WeightGoal="Increase",#REF!-E519,E519-#REF!),"")</f>
        <v/>
      </c>
      <c r="G519" s="9" t="str">
        <f t="shared" si="1"/>
        <v/>
      </c>
      <c r="H519" s="13" t="str">
        <f>IFERROR(IF(Standard,G519/CalsPerPound,G519/CalsPerPound/2.2),"")</f>
        <v/>
      </c>
      <c r="I519" s="12" t="str">
        <f>IFERROR(WeightToLoseGain-H519,"")</f>
        <v/>
      </c>
      <c r="J519" s="23" t="str">
        <f>IFERROR(IF(C518&lt;&gt;"",I519/(WeightToLoseGain),""),"")</f>
        <v/>
      </c>
    </row>
    <row r="520" spans="3:10" ht="15" customHeight="1">
      <c r="C520" s="11" t="str">
        <f>IFERROR(IF(H519&gt;0,C519+1,""),"")</f>
        <v/>
      </c>
      <c r="D520" s="7" t="str">
        <f>IFERROR(IF(H519&gt;0,D519+1,""),"")</f>
        <v/>
      </c>
      <c r="E520" s="8" t="str">
        <f>IFERROR(#REF!*(ActivityFactor),"")</f>
        <v/>
      </c>
      <c r="F520" s="8" t="str">
        <f>IFERROR(IF(WeightGoal="Increase",#REF!-E520,E520-#REF!),"")</f>
        <v/>
      </c>
      <c r="G520" s="9" t="str">
        <f t="shared" si="1"/>
        <v/>
      </c>
      <c r="H520" s="13" t="str">
        <f>IFERROR(IF(Standard,G520/CalsPerPound,G520/CalsPerPound/2.2),"")</f>
        <v/>
      </c>
      <c r="I520" s="12" t="str">
        <f>IFERROR(WeightToLoseGain-H520,"")</f>
        <v/>
      </c>
      <c r="J520" s="23" t="str">
        <f>IFERROR(IF(C519&lt;&gt;"",I520/(WeightToLoseGain),""),"")</f>
        <v/>
      </c>
    </row>
    <row r="521" spans="3:10" ht="15" customHeight="1">
      <c r="C521" s="11" t="str">
        <f>IFERROR(IF(H520&gt;0,C520+1,""),"")</f>
        <v/>
      </c>
      <c r="D521" s="7" t="str">
        <f>IFERROR(IF(H520&gt;0,D520+1,""),"")</f>
        <v/>
      </c>
      <c r="E521" s="8" t="str">
        <f>IFERROR(#REF!*(ActivityFactor),"")</f>
        <v/>
      </c>
      <c r="F521" s="8" t="str">
        <f>IFERROR(IF(WeightGoal="Increase",#REF!-E521,E521-#REF!),"")</f>
        <v/>
      </c>
      <c r="G521" s="9" t="str">
        <f t="shared" si="1"/>
        <v/>
      </c>
      <c r="H521" s="13" t="str">
        <f>IFERROR(IF(Standard,G521/CalsPerPound,G521/CalsPerPound/2.2),"")</f>
        <v/>
      </c>
      <c r="I521" s="12" t="str">
        <f>IFERROR(WeightToLoseGain-H521,"")</f>
        <v/>
      </c>
      <c r="J521" s="23" t="str">
        <f>IFERROR(IF(C520&lt;&gt;"",I521/(WeightToLoseGain),""),"")</f>
        <v/>
      </c>
    </row>
    <row r="522" spans="3:10" ht="15" customHeight="1">
      <c r="C522" s="11" t="str">
        <f>IFERROR(IF(H521&gt;0,C521+1,""),"")</f>
        <v/>
      </c>
      <c r="D522" s="7" t="str">
        <f>IFERROR(IF(H521&gt;0,D521+1,""),"")</f>
        <v/>
      </c>
      <c r="E522" s="8" t="str">
        <f>IFERROR(#REF!*(ActivityFactor),"")</f>
        <v/>
      </c>
      <c r="F522" s="8" t="str">
        <f>IFERROR(IF(WeightGoal="Increase",#REF!-E522,E522-#REF!),"")</f>
        <v/>
      </c>
      <c r="G522" s="9" t="str">
        <f t="shared" si="1"/>
        <v/>
      </c>
      <c r="H522" s="13" t="str">
        <f>IFERROR(IF(Standard,G522/CalsPerPound,G522/CalsPerPound/2.2),"")</f>
        <v/>
      </c>
      <c r="I522" s="12" t="str">
        <f>IFERROR(WeightToLoseGain-H522,"")</f>
        <v/>
      </c>
      <c r="J522" s="23" t="str">
        <f>IFERROR(IF(C521&lt;&gt;"",I522/(WeightToLoseGain),""),"")</f>
        <v/>
      </c>
    </row>
    <row r="523" spans="3:10" ht="15" customHeight="1">
      <c r="C523" s="11" t="str">
        <f>IFERROR(IF(H522&gt;0,C522+1,""),"")</f>
        <v/>
      </c>
      <c r="D523" s="7" t="str">
        <f>IFERROR(IF(H522&gt;0,D522+1,""),"")</f>
        <v/>
      </c>
      <c r="E523" s="8" t="str">
        <f>IFERROR(#REF!*(ActivityFactor),"")</f>
        <v/>
      </c>
      <c r="F523" s="8" t="str">
        <f>IFERROR(IF(WeightGoal="Increase",#REF!-E523,E523-#REF!),"")</f>
        <v/>
      </c>
      <c r="G523" s="9" t="str">
        <f t="shared" si="1"/>
        <v/>
      </c>
      <c r="H523" s="13" t="str">
        <f>IFERROR(IF(Standard,G523/CalsPerPound,G523/CalsPerPound/2.2),"")</f>
        <v/>
      </c>
      <c r="I523" s="12" t="str">
        <f>IFERROR(WeightToLoseGain-H523,"")</f>
        <v/>
      </c>
      <c r="J523" s="23" t="str">
        <f>IFERROR(IF(C522&lt;&gt;"",I523/(WeightToLoseGain),""),"")</f>
        <v/>
      </c>
    </row>
    <row r="524" spans="3:10" ht="15" customHeight="1">
      <c r="C524" s="11" t="str">
        <f>IFERROR(IF(H523&gt;0,C523+1,""),"")</f>
        <v/>
      </c>
      <c r="D524" s="7" t="str">
        <f>IFERROR(IF(H523&gt;0,D523+1,""),"")</f>
        <v/>
      </c>
      <c r="E524" s="8" t="str">
        <f>IFERROR(#REF!*(ActivityFactor),"")</f>
        <v/>
      </c>
      <c r="F524" s="8" t="str">
        <f>IFERROR(IF(WeightGoal="Increase",#REF!-E524,E524-#REF!),"")</f>
        <v/>
      </c>
      <c r="G524" s="9" t="str">
        <f t="shared" ref="G524:G587" si="2">IFERROR(G523-F524,"")</f>
        <v/>
      </c>
      <c r="H524" s="13" t="str">
        <f>IFERROR(IF(Standard,G524/CalsPerPound,G524/CalsPerPound/2.2),"")</f>
        <v/>
      </c>
      <c r="I524" s="12" t="str">
        <f>IFERROR(WeightToLoseGain-H524,"")</f>
        <v/>
      </c>
      <c r="J524" s="23" t="str">
        <f>IFERROR(IF(C523&lt;&gt;"",I524/(WeightToLoseGain),""),"")</f>
        <v/>
      </c>
    </row>
    <row r="525" spans="3:10" ht="15" customHeight="1">
      <c r="C525" s="11" t="str">
        <f>IFERROR(IF(H524&gt;0,C524+1,""),"")</f>
        <v/>
      </c>
      <c r="D525" s="7" t="str">
        <f>IFERROR(IF(H524&gt;0,D524+1,""),"")</f>
        <v/>
      </c>
      <c r="E525" s="8" t="str">
        <f>IFERROR(#REF!*(ActivityFactor),"")</f>
        <v/>
      </c>
      <c r="F525" s="8" t="str">
        <f>IFERROR(IF(WeightGoal="Increase",#REF!-E525,E525-#REF!),"")</f>
        <v/>
      </c>
      <c r="G525" s="9" t="str">
        <f t="shared" si="2"/>
        <v/>
      </c>
      <c r="H525" s="13" t="str">
        <f>IFERROR(IF(Standard,G525/CalsPerPound,G525/CalsPerPound/2.2),"")</f>
        <v/>
      </c>
      <c r="I525" s="12" t="str">
        <f>IFERROR(WeightToLoseGain-H525,"")</f>
        <v/>
      </c>
      <c r="J525" s="23" t="str">
        <f>IFERROR(IF(C524&lt;&gt;"",I525/(WeightToLoseGain),""),"")</f>
        <v/>
      </c>
    </row>
    <row r="526" spans="3:10" ht="15" customHeight="1">
      <c r="C526" s="11" t="str">
        <f>IFERROR(IF(H525&gt;0,C525+1,""),"")</f>
        <v/>
      </c>
      <c r="D526" s="7" t="str">
        <f>IFERROR(IF(H525&gt;0,D525+1,""),"")</f>
        <v/>
      </c>
      <c r="E526" s="8" t="str">
        <f>IFERROR(#REF!*(ActivityFactor),"")</f>
        <v/>
      </c>
      <c r="F526" s="8" t="str">
        <f>IFERROR(IF(WeightGoal="Increase",#REF!-E526,E526-#REF!),"")</f>
        <v/>
      </c>
      <c r="G526" s="9" t="str">
        <f t="shared" si="2"/>
        <v/>
      </c>
      <c r="H526" s="13" t="str">
        <f>IFERROR(IF(Standard,G526/CalsPerPound,G526/CalsPerPound/2.2),"")</f>
        <v/>
      </c>
      <c r="I526" s="12" t="str">
        <f>IFERROR(WeightToLoseGain-H526,"")</f>
        <v/>
      </c>
      <c r="J526" s="23" t="str">
        <f>IFERROR(IF(C525&lt;&gt;"",I526/(WeightToLoseGain),""),"")</f>
        <v/>
      </c>
    </row>
    <row r="527" spans="3:10" ht="15" customHeight="1">
      <c r="C527" s="11" t="str">
        <f>IFERROR(IF(H526&gt;0,C526+1,""),"")</f>
        <v/>
      </c>
      <c r="D527" s="7" t="str">
        <f>IFERROR(IF(H526&gt;0,D526+1,""),"")</f>
        <v/>
      </c>
      <c r="E527" s="8" t="str">
        <f>IFERROR(#REF!*(ActivityFactor),"")</f>
        <v/>
      </c>
      <c r="F527" s="8" t="str">
        <f>IFERROR(IF(WeightGoal="Increase",#REF!-E527,E527-#REF!),"")</f>
        <v/>
      </c>
      <c r="G527" s="9" t="str">
        <f t="shared" si="2"/>
        <v/>
      </c>
      <c r="H527" s="13" t="str">
        <f>IFERROR(IF(Standard,G527/CalsPerPound,G527/CalsPerPound/2.2),"")</f>
        <v/>
      </c>
      <c r="I527" s="12" t="str">
        <f>IFERROR(WeightToLoseGain-H527,"")</f>
        <v/>
      </c>
      <c r="J527" s="23" t="str">
        <f>IFERROR(IF(C526&lt;&gt;"",I527/(WeightToLoseGain),""),"")</f>
        <v/>
      </c>
    </row>
    <row r="528" spans="3:10" ht="15" customHeight="1">
      <c r="C528" s="11" t="str">
        <f>IFERROR(IF(H527&gt;0,C527+1,""),"")</f>
        <v/>
      </c>
      <c r="D528" s="7" t="str">
        <f>IFERROR(IF(H527&gt;0,D527+1,""),"")</f>
        <v/>
      </c>
      <c r="E528" s="8" t="str">
        <f>IFERROR(#REF!*(ActivityFactor),"")</f>
        <v/>
      </c>
      <c r="F528" s="8" t="str">
        <f>IFERROR(IF(WeightGoal="Increase",#REF!-E528,E528-#REF!),"")</f>
        <v/>
      </c>
      <c r="G528" s="9" t="str">
        <f t="shared" si="2"/>
        <v/>
      </c>
      <c r="H528" s="13" t="str">
        <f>IFERROR(IF(Standard,G528/CalsPerPound,G528/CalsPerPound/2.2),"")</f>
        <v/>
      </c>
      <c r="I528" s="12" t="str">
        <f>IFERROR(WeightToLoseGain-H528,"")</f>
        <v/>
      </c>
      <c r="J528" s="23" t="str">
        <f>IFERROR(IF(C527&lt;&gt;"",I528/(WeightToLoseGain),""),"")</f>
        <v/>
      </c>
    </row>
    <row r="529" spans="3:10" ht="15" customHeight="1">
      <c r="C529" s="11" t="str">
        <f>IFERROR(IF(H528&gt;0,C528+1,""),"")</f>
        <v/>
      </c>
      <c r="D529" s="7" t="str">
        <f>IFERROR(IF(H528&gt;0,D528+1,""),"")</f>
        <v/>
      </c>
      <c r="E529" s="8" t="str">
        <f>IFERROR(#REF!*(ActivityFactor),"")</f>
        <v/>
      </c>
      <c r="F529" s="8" t="str">
        <f>IFERROR(IF(WeightGoal="Increase",#REF!-E529,E529-#REF!),"")</f>
        <v/>
      </c>
      <c r="G529" s="9" t="str">
        <f t="shared" si="2"/>
        <v/>
      </c>
      <c r="H529" s="13" t="str">
        <f>IFERROR(IF(Standard,G529/CalsPerPound,G529/CalsPerPound/2.2),"")</f>
        <v/>
      </c>
      <c r="I529" s="12" t="str">
        <f>IFERROR(WeightToLoseGain-H529,"")</f>
        <v/>
      </c>
      <c r="J529" s="23" t="str">
        <f>IFERROR(IF(C528&lt;&gt;"",I529/(WeightToLoseGain),""),"")</f>
        <v/>
      </c>
    </row>
    <row r="530" spans="3:10" ht="15" customHeight="1">
      <c r="C530" s="11" t="str">
        <f>IFERROR(IF(H529&gt;0,C529+1,""),"")</f>
        <v/>
      </c>
      <c r="D530" s="7" t="str">
        <f>IFERROR(IF(H529&gt;0,D529+1,""),"")</f>
        <v/>
      </c>
      <c r="E530" s="8" t="str">
        <f>IFERROR(#REF!*(ActivityFactor),"")</f>
        <v/>
      </c>
      <c r="F530" s="8" t="str">
        <f>IFERROR(IF(WeightGoal="Increase",#REF!-E530,E530-#REF!),"")</f>
        <v/>
      </c>
      <c r="G530" s="9" t="str">
        <f t="shared" si="2"/>
        <v/>
      </c>
      <c r="H530" s="13" t="str">
        <f>IFERROR(IF(Standard,G530/CalsPerPound,G530/CalsPerPound/2.2),"")</f>
        <v/>
      </c>
      <c r="I530" s="12" t="str">
        <f>IFERROR(WeightToLoseGain-H530,"")</f>
        <v/>
      </c>
      <c r="J530" s="23" t="str">
        <f>IFERROR(IF(C529&lt;&gt;"",I530/(WeightToLoseGain),""),"")</f>
        <v/>
      </c>
    </row>
    <row r="531" spans="3:10" ht="15" customHeight="1">
      <c r="C531" s="11" t="str">
        <f>IFERROR(IF(H530&gt;0,C530+1,""),"")</f>
        <v/>
      </c>
      <c r="D531" s="7" t="str">
        <f>IFERROR(IF(H530&gt;0,D530+1,""),"")</f>
        <v/>
      </c>
      <c r="E531" s="8" t="str">
        <f>IFERROR(#REF!*(ActivityFactor),"")</f>
        <v/>
      </c>
      <c r="F531" s="8" t="str">
        <f>IFERROR(IF(WeightGoal="Increase",#REF!-E531,E531-#REF!),"")</f>
        <v/>
      </c>
      <c r="G531" s="9" t="str">
        <f t="shared" si="2"/>
        <v/>
      </c>
      <c r="H531" s="13" t="str">
        <f>IFERROR(IF(Standard,G531/CalsPerPound,G531/CalsPerPound/2.2),"")</f>
        <v/>
      </c>
      <c r="I531" s="12" t="str">
        <f>IFERROR(WeightToLoseGain-H531,"")</f>
        <v/>
      </c>
      <c r="J531" s="23" t="str">
        <f>IFERROR(IF(C530&lt;&gt;"",I531/(WeightToLoseGain),""),"")</f>
        <v/>
      </c>
    </row>
    <row r="532" spans="3:10" ht="15" customHeight="1">
      <c r="C532" s="11" t="str">
        <f>IFERROR(IF(H531&gt;0,C531+1,""),"")</f>
        <v/>
      </c>
      <c r="D532" s="7" t="str">
        <f>IFERROR(IF(H531&gt;0,D531+1,""),"")</f>
        <v/>
      </c>
      <c r="E532" s="8" t="str">
        <f>IFERROR(#REF!*(ActivityFactor),"")</f>
        <v/>
      </c>
      <c r="F532" s="8" t="str">
        <f>IFERROR(IF(WeightGoal="Increase",#REF!-E532,E532-#REF!),"")</f>
        <v/>
      </c>
      <c r="G532" s="9" t="str">
        <f t="shared" si="2"/>
        <v/>
      </c>
      <c r="H532" s="13" t="str">
        <f>IFERROR(IF(Standard,G532/CalsPerPound,G532/CalsPerPound/2.2),"")</f>
        <v/>
      </c>
      <c r="I532" s="12" t="str">
        <f>IFERROR(WeightToLoseGain-H532,"")</f>
        <v/>
      </c>
      <c r="J532" s="23" t="str">
        <f>IFERROR(IF(C531&lt;&gt;"",I532/(WeightToLoseGain),""),"")</f>
        <v/>
      </c>
    </row>
    <row r="533" spans="3:10" ht="15" customHeight="1">
      <c r="C533" s="11" t="str">
        <f>IFERROR(IF(H532&gt;0,C532+1,""),"")</f>
        <v/>
      </c>
      <c r="D533" s="7" t="str">
        <f>IFERROR(IF(H532&gt;0,D532+1,""),"")</f>
        <v/>
      </c>
      <c r="E533" s="8" t="str">
        <f>IFERROR(#REF!*(ActivityFactor),"")</f>
        <v/>
      </c>
      <c r="F533" s="8" t="str">
        <f>IFERROR(IF(WeightGoal="Increase",#REF!-E533,E533-#REF!),"")</f>
        <v/>
      </c>
      <c r="G533" s="9" t="str">
        <f t="shared" si="2"/>
        <v/>
      </c>
      <c r="H533" s="13" t="str">
        <f>IFERROR(IF(Standard,G533/CalsPerPound,G533/CalsPerPound/2.2),"")</f>
        <v/>
      </c>
      <c r="I533" s="12" t="str">
        <f>IFERROR(WeightToLoseGain-H533,"")</f>
        <v/>
      </c>
      <c r="J533" s="23" t="str">
        <f>IFERROR(IF(C532&lt;&gt;"",I533/(WeightToLoseGain),""),"")</f>
        <v/>
      </c>
    </row>
    <row r="534" spans="3:10" ht="15" customHeight="1">
      <c r="C534" s="11" t="str">
        <f>IFERROR(IF(H533&gt;0,C533+1,""),"")</f>
        <v/>
      </c>
      <c r="D534" s="7" t="str">
        <f>IFERROR(IF(H533&gt;0,D533+1,""),"")</f>
        <v/>
      </c>
      <c r="E534" s="8" t="str">
        <f>IFERROR(#REF!*(ActivityFactor),"")</f>
        <v/>
      </c>
      <c r="F534" s="8" t="str">
        <f>IFERROR(IF(WeightGoal="Increase",#REF!-E534,E534-#REF!),"")</f>
        <v/>
      </c>
      <c r="G534" s="9" t="str">
        <f t="shared" si="2"/>
        <v/>
      </c>
      <c r="H534" s="13" t="str">
        <f>IFERROR(IF(Standard,G534/CalsPerPound,G534/CalsPerPound/2.2),"")</f>
        <v/>
      </c>
      <c r="I534" s="12" t="str">
        <f>IFERROR(WeightToLoseGain-H534,"")</f>
        <v/>
      </c>
      <c r="J534" s="23" t="str">
        <f>IFERROR(IF(C533&lt;&gt;"",I534/(WeightToLoseGain),""),"")</f>
        <v/>
      </c>
    </row>
    <row r="535" spans="3:10" ht="15" customHeight="1">
      <c r="C535" s="11" t="str">
        <f>IFERROR(IF(H534&gt;0,C534+1,""),"")</f>
        <v/>
      </c>
      <c r="D535" s="7" t="str">
        <f>IFERROR(IF(H534&gt;0,D534+1,""),"")</f>
        <v/>
      </c>
      <c r="E535" s="8" t="str">
        <f>IFERROR(#REF!*(ActivityFactor),"")</f>
        <v/>
      </c>
      <c r="F535" s="8" t="str">
        <f>IFERROR(IF(WeightGoal="Increase",#REF!-E535,E535-#REF!),"")</f>
        <v/>
      </c>
      <c r="G535" s="9" t="str">
        <f t="shared" si="2"/>
        <v/>
      </c>
      <c r="H535" s="13" t="str">
        <f>IFERROR(IF(Standard,G535/CalsPerPound,G535/CalsPerPound/2.2),"")</f>
        <v/>
      </c>
      <c r="I535" s="12" t="str">
        <f>IFERROR(WeightToLoseGain-H535,"")</f>
        <v/>
      </c>
      <c r="J535" s="23" t="str">
        <f>IFERROR(IF(C534&lt;&gt;"",I535/(WeightToLoseGain),""),"")</f>
        <v/>
      </c>
    </row>
    <row r="536" spans="3:10" ht="15" customHeight="1">
      <c r="C536" s="11" t="str">
        <f>IFERROR(IF(H535&gt;0,C535+1,""),"")</f>
        <v/>
      </c>
      <c r="D536" s="7" t="str">
        <f>IFERROR(IF(H535&gt;0,D535+1,""),"")</f>
        <v/>
      </c>
      <c r="E536" s="8" t="str">
        <f>IFERROR(#REF!*(ActivityFactor),"")</f>
        <v/>
      </c>
      <c r="F536" s="8" t="str">
        <f>IFERROR(IF(WeightGoal="Increase",#REF!-E536,E536-#REF!),"")</f>
        <v/>
      </c>
      <c r="G536" s="9" t="str">
        <f t="shared" si="2"/>
        <v/>
      </c>
      <c r="H536" s="13" t="str">
        <f>IFERROR(IF(Standard,G536/CalsPerPound,G536/CalsPerPound/2.2),"")</f>
        <v/>
      </c>
      <c r="I536" s="12" t="str">
        <f>IFERROR(WeightToLoseGain-H536,"")</f>
        <v/>
      </c>
      <c r="J536" s="23" t="str">
        <f>IFERROR(IF(C535&lt;&gt;"",I536/(WeightToLoseGain),""),"")</f>
        <v/>
      </c>
    </row>
    <row r="537" spans="3:10" ht="15" customHeight="1">
      <c r="C537" s="11" t="str">
        <f>IFERROR(IF(H536&gt;0,C536+1,""),"")</f>
        <v/>
      </c>
      <c r="D537" s="7" t="str">
        <f>IFERROR(IF(H536&gt;0,D536+1,""),"")</f>
        <v/>
      </c>
      <c r="E537" s="8" t="str">
        <f>IFERROR(#REF!*(ActivityFactor),"")</f>
        <v/>
      </c>
      <c r="F537" s="8" t="str">
        <f>IFERROR(IF(WeightGoal="Increase",#REF!-E537,E537-#REF!),"")</f>
        <v/>
      </c>
      <c r="G537" s="9" t="str">
        <f t="shared" si="2"/>
        <v/>
      </c>
      <c r="H537" s="13" t="str">
        <f>IFERROR(IF(Standard,G537/CalsPerPound,G537/CalsPerPound/2.2),"")</f>
        <v/>
      </c>
      <c r="I537" s="12" t="str">
        <f>IFERROR(WeightToLoseGain-H537,"")</f>
        <v/>
      </c>
      <c r="J537" s="23" t="str">
        <f>IFERROR(IF(C536&lt;&gt;"",I537/(WeightToLoseGain),""),"")</f>
        <v/>
      </c>
    </row>
    <row r="538" spans="3:10" ht="15" customHeight="1">
      <c r="C538" s="11" t="str">
        <f>IFERROR(IF(H537&gt;0,C537+1,""),"")</f>
        <v/>
      </c>
      <c r="D538" s="7" t="str">
        <f>IFERROR(IF(H537&gt;0,D537+1,""),"")</f>
        <v/>
      </c>
      <c r="E538" s="8" t="str">
        <f>IFERROR(#REF!*(ActivityFactor),"")</f>
        <v/>
      </c>
      <c r="F538" s="8" t="str">
        <f>IFERROR(IF(WeightGoal="Increase",#REF!-E538,E538-#REF!),"")</f>
        <v/>
      </c>
      <c r="G538" s="9" t="str">
        <f t="shared" si="2"/>
        <v/>
      </c>
      <c r="H538" s="13" t="str">
        <f>IFERROR(IF(Standard,G538/CalsPerPound,G538/CalsPerPound/2.2),"")</f>
        <v/>
      </c>
      <c r="I538" s="12" t="str">
        <f>IFERROR(WeightToLoseGain-H538,"")</f>
        <v/>
      </c>
      <c r="J538" s="23" t="str">
        <f>IFERROR(IF(C537&lt;&gt;"",I538/(WeightToLoseGain),""),"")</f>
        <v/>
      </c>
    </row>
    <row r="539" spans="3:10" ht="15" customHeight="1">
      <c r="C539" s="11" t="str">
        <f>IFERROR(IF(H538&gt;0,C538+1,""),"")</f>
        <v/>
      </c>
      <c r="D539" s="7" t="str">
        <f>IFERROR(IF(H538&gt;0,D538+1,""),"")</f>
        <v/>
      </c>
      <c r="E539" s="8" t="str">
        <f>IFERROR(#REF!*(ActivityFactor),"")</f>
        <v/>
      </c>
      <c r="F539" s="8" t="str">
        <f>IFERROR(IF(WeightGoal="Increase",#REF!-E539,E539-#REF!),"")</f>
        <v/>
      </c>
      <c r="G539" s="9" t="str">
        <f t="shared" si="2"/>
        <v/>
      </c>
      <c r="H539" s="13" t="str">
        <f>IFERROR(IF(Standard,G539/CalsPerPound,G539/CalsPerPound/2.2),"")</f>
        <v/>
      </c>
      <c r="I539" s="12" t="str">
        <f>IFERROR(WeightToLoseGain-H539,"")</f>
        <v/>
      </c>
      <c r="J539" s="23" t="str">
        <f>IFERROR(IF(C538&lt;&gt;"",I539/(WeightToLoseGain),""),"")</f>
        <v/>
      </c>
    </row>
    <row r="540" spans="3:10" ht="15" customHeight="1">
      <c r="C540" s="11" t="str">
        <f>IFERROR(IF(H539&gt;0,C539+1,""),"")</f>
        <v/>
      </c>
      <c r="D540" s="7" t="str">
        <f>IFERROR(IF(H539&gt;0,D539+1,""),"")</f>
        <v/>
      </c>
      <c r="E540" s="8" t="str">
        <f>IFERROR(#REF!*(ActivityFactor),"")</f>
        <v/>
      </c>
      <c r="F540" s="8" t="str">
        <f>IFERROR(IF(WeightGoal="Increase",#REF!-E540,E540-#REF!),"")</f>
        <v/>
      </c>
      <c r="G540" s="9" t="str">
        <f t="shared" si="2"/>
        <v/>
      </c>
      <c r="H540" s="13" t="str">
        <f>IFERROR(IF(Standard,G540/CalsPerPound,G540/CalsPerPound/2.2),"")</f>
        <v/>
      </c>
      <c r="I540" s="12" t="str">
        <f>IFERROR(WeightToLoseGain-H540,"")</f>
        <v/>
      </c>
      <c r="J540" s="23" t="str">
        <f>IFERROR(IF(C539&lt;&gt;"",I540/(WeightToLoseGain),""),"")</f>
        <v/>
      </c>
    </row>
    <row r="541" spans="3:10" ht="15" customHeight="1">
      <c r="C541" s="11" t="str">
        <f>IFERROR(IF(H540&gt;0,C540+1,""),"")</f>
        <v/>
      </c>
      <c r="D541" s="7" t="str">
        <f>IFERROR(IF(H540&gt;0,D540+1,""),"")</f>
        <v/>
      </c>
      <c r="E541" s="8" t="str">
        <f>IFERROR(#REF!*(ActivityFactor),"")</f>
        <v/>
      </c>
      <c r="F541" s="8" t="str">
        <f>IFERROR(IF(WeightGoal="Increase",#REF!-E541,E541-#REF!),"")</f>
        <v/>
      </c>
      <c r="G541" s="9" t="str">
        <f t="shared" si="2"/>
        <v/>
      </c>
      <c r="H541" s="13" t="str">
        <f>IFERROR(IF(Standard,G541/CalsPerPound,G541/CalsPerPound/2.2),"")</f>
        <v/>
      </c>
      <c r="I541" s="12" t="str">
        <f>IFERROR(WeightToLoseGain-H541,"")</f>
        <v/>
      </c>
      <c r="J541" s="23" t="str">
        <f>IFERROR(IF(C540&lt;&gt;"",I541/(WeightToLoseGain),""),"")</f>
        <v/>
      </c>
    </row>
    <row r="542" spans="3:10" ht="15" customHeight="1">
      <c r="C542" s="11" t="str">
        <f>IFERROR(IF(H541&gt;0,C541+1,""),"")</f>
        <v/>
      </c>
      <c r="D542" s="7" t="str">
        <f>IFERROR(IF(H541&gt;0,D541+1,""),"")</f>
        <v/>
      </c>
      <c r="E542" s="8" t="str">
        <f>IFERROR(#REF!*(ActivityFactor),"")</f>
        <v/>
      </c>
      <c r="F542" s="8" t="str">
        <f>IFERROR(IF(WeightGoal="Increase",#REF!-E542,E542-#REF!),"")</f>
        <v/>
      </c>
      <c r="G542" s="9" t="str">
        <f t="shared" si="2"/>
        <v/>
      </c>
      <c r="H542" s="13" t="str">
        <f>IFERROR(IF(Standard,G542/CalsPerPound,G542/CalsPerPound/2.2),"")</f>
        <v/>
      </c>
      <c r="I542" s="12" t="str">
        <f>IFERROR(WeightToLoseGain-H542,"")</f>
        <v/>
      </c>
      <c r="J542" s="23" t="str">
        <f>IFERROR(IF(C541&lt;&gt;"",I542/(WeightToLoseGain),""),"")</f>
        <v/>
      </c>
    </row>
    <row r="543" spans="3:10" ht="15" customHeight="1">
      <c r="C543" s="11" t="str">
        <f>IFERROR(IF(H542&gt;0,C542+1,""),"")</f>
        <v/>
      </c>
      <c r="D543" s="7" t="str">
        <f>IFERROR(IF(H542&gt;0,D542+1,""),"")</f>
        <v/>
      </c>
      <c r="E543" s="8" t="str">
        <f>IFERROR(#REF!*(ActivityFactor),"")</f>
        <v/>
      </c>
      <c r="F543" s="8" t="str">
        <f>IFERROR(IF(WeightGoal="Increase",#REF!-E543,E543-#REF!),"")</f>
        <v/>
      </c>
      <c r="G543" s="9" t="str">
        <f t="shared" si="2"/>
        <v/>
      </c>
      <c r="H543" s="13" t="str">
        <f>IFERROR(IF(Standard,G543/CalsPerPound,G543/CalsPerPound/2.2),"")</f>
        <v/>
      </c>
      <c r="I543" s="12" t="str">
        <f>IFERROR(WeightToLoseGain-H543,"")</f>
        <v/>
      </c>
      <c r="J543" s="23" t="str">
        <f>IFERROR(IF(C542&lt;&gt;"",I543/(WeightToLoseGain),""),"")</f>
        <v/>
      </c>
    </row>
    <row r="544" spans="3:10" ht="15" customHeight="1">
      <c r="C544" s="11" t="str">
        <f>IFERROR(IF(H543&gt;0,C543+1,""),"")</f>
        <v/>
      </c>
      <c r="D544" s="7" t="str">
        <f>IFERROR(IF(H543&gt;0,D543+1,""),"")</f>
        <v/>
      </c>
      <c r="E544" s="8" t="str">
        <f>IFERROR(#REF!*(ActivityFactor),"")</f>
        <v/>
      </c>
      <c r="F544" s="8" t="str">
        <f>IFERROR(IF(WeightGoal="Increase",#REF!-E544,E544-#REF!),"")</f>
        <v/>
      </c>
      <c r="G544" s="9" t="str">
        <f t="shared" si="2"/>
        <v/>
      </c>
      <c r="H544" s="13" t="str">
        <f>IFERROR(IF(Standard,G544/CalsPerPound,G544/CalsPerPound/2.2),"")</f>
        <v/>
      </c>
      <c r="I544" s="12" t="str">
        <f>IFERROR(WeightToLoseGain-H544,"")</f>
        <v/>
      </c>
      <c r="J544" s="23" t="str">
        <f>IFERROR(IF(C543&lt;&gt;"",I544/(WeightToLoseGain),""),"")</f>
        <v/>
      </c>
    </row>
    <row r="545" spans="3:10" ht="15" customHeight="1">
      <c r="C545" s="11" t="str">
        <f>IFERROR(IF(H544&gt;0,C544+1,""),"")</f>
        <v/>
      </c>
      <c r="D545" s="7" t="str">
        <f>IFERROR(IF(H544&gt;0,D544+1,""),"")</f>
        <v/>
      </c>
      <c r="E545" s="8" t="str">
        <f>IFERROR(#REF!*(ActivityFactor),"")</f>
        <v/>
      </c>
      <c r="F545" s="8" t="str">
        <f>IFERROR(IF(WeightGoal="Increase",#REF!-E545,E545-#REF!),"")</f>
        <v/>
      </c>
      <c r="G545" s="9" t="str">
        <f t="shared" si="2"/>
        <v/>
      </c>
      <c r="H545" s="13" t="str">
        <f>IFERROR(IF(Standard,G545/CalsPerPound,G545/CalsPerPound/2.2),"")</f>
        <v/>
      </c>
      <c r="I545" s="12" t="str">
        <f>IFERROR(WeightToLoseGain-H545,"")</f>
        <v/>
      </c>
      <c r="J545" s="23" t="str">
        <f>IFERROR(IF(C544&lt;&gt;"",I545/(WeightToLoseGain),""),"")</f>
        <v/>
      </c>
    </row>
    <row r="546" spans="3:10" ht="15" customHeight="1">
      <c r="C546" s="11" t="str">
        <f>IFERROR(IF(H545&gt;0,C545+1,""),"")</f>
        <v/>
      </c>
      <c r="D546" s="7" t="str">
        <f>IFERROR(IF(H545&gt;0,D545+1,""),"")</f>
        <v/>
      </c>
      <c r="E546" s="8" t="str">
        <f>IFERROR(#REF!*(ActivityFactor),"")</f>
        <v/>
      </c>
      <c r="F546" s="8" t="str">
        <f>IFERROR(IF(WeightGoal="Increase",#REF!-E546,E546-#REF!),"")</f>
        <v/>
      </c>
      <c r="G546" s="9" t="str">
        <f t="shared" si="2"/>
        <v/>
      </c>
      <c r="H546" s="13" t="str">
        <f>IFERROR(IF(Standard,G546/CalsPerPound,G546/CalsPerPound/2.2),"")</f>
        <v/>
      </c>
      <c r="I546" s="12" t="str">
        <f>IFERROR(WeightToLoseGain-H546,"")</f>
        <v/>
      </c>
      <c r="J546" s="23" t="str">
        <f>IFERROR(IF(C545&lt;&gt;"",I546/(WeightToLoseGain),""),"")</f>
        <v/>
      </c>
    </row>
    <row r="547" spans="3:10" ht="15" customHeight="1">
      <c r="C547" s="11" t="str">
        <f>IFERROR(IF(H546&gt;0,C546+1,""),"")</f>
        <v/>
      </c>
      <c r="D547" s="7" t="str">
        <f>IFERROR(IF(H546&gt;0,D546+1,""),"")</f>
        <v/>
      </c>
      <c r="E547" s="8" t="str">
        <f>IFERROR(#REF!*(ActivityFactor),"")</f>
        <v/>
      </c>
      <c r="F547" s="8" t="str">
        <f>IFERROR(IF(WeightGoal="Increase",#REF!-E547,E547-#REF!),"")</f>
        <v/>
      </c>
      <c r="G547" s="9" t="str">
        <f t="shared" si="2"/>
        <v/>
      </c>
      <c r="H547" s="13" t="str">
        <f>IFERROR(IF(Standard,G547/CalsPerPound,G547/CalsPerPound/2.2),"")</f>
        <v/>
      </c>
      <c r="I547" s="12" t="str">
        <f>IFERROR(WeightToLoseGain-H547,"")</f>
        <v/>
      </c>
      <c r="J547" s="23" t="str">
        <f>IFERROR(IF(C546&lt;&gt;"",I547/(WeightToLoseGain),""),"")</f>
        <v/>
      </c>
    </row>
    <row r="548" spans="3:10" ht="15" customHeight="1">
      <c r="C548" s="11" t="str">
        <f>IFERROR(IF(H547&gt;0,C547+1,""),"")</f>
        <v/>
      </c>
      <c r="D548" s="7" t="str">
        <f>IFERROR(IF(H547&gt;0,D547+1,""),"")</f>
        <v/>
      </c>
      <c r="E548" s="8" t="str">
        <f>IFERROR(#REF!*(ActivityFactor),"")</f>
        <v/>
      </c>
      <c r="F548" s="8" t="str">
        <f>IFERROR(IF(WeightGoal="Increase",#REF!-E548,E548-#REF!),"")</f>
        <v/>
      </c>
      <c r="G548" s="9" t="str">
        <f t="shared" si="2"/>
        <v/>
      </c>
      <c r="H548" s="13" t="str">
        <f>IFERROR(IF(Standard,G548/CalsPerPound,G548/CalsPerPound/2.2),"")</f>
        <v/>
      </c>
      <c r="I548" s="12" t="str">
        <f>IFERROR(WeightToLoseGain-H548,"")</f>
        <v/>
      </c>
      <c r="J548" s="23" t="str">
        <f>IFERROR(IF(C547&lt;&gt;"",I548/(WeightToLoseGain),""),"")</f>
        <v/>
      </c>
    </row>
    <row r="549" spans="3:10" ht="15" customHeight="1">
      <c r="C549" s="11" t="str">
        <f>IFERROR(IF(H548&gt;0,C548+1,""),"")</f>
        <v/>
      </c>
      <c r="D549" s="7" t="str">
        <f>IFERROR(IF(H548&gt;0,D548+1,""),"")</f>
        <v/>
      </c>
      <c r="E549" s="8" t="str">
        <f>IFERROR(#REF!*(ActivityFactor),"")</f>
        <v/>
      </c>
      <c r="F549" s="8" t="str">
        <f>IFERROR(IF(WeightGoal="Increase",#REF!-E549,E549-#REF!),"")</f>
        <v/>
      </c>
      <c r="G549" s="9" t="str">
        <f t="shared" si="2"/>
        <v/>
      </c>
      <c r="H549" s="13" t="str">
        <f>IFERROR(IF(Standard,G549/CalsPerPound,G549/CalsPerPound/2.2),"")</f>
        <v/>
      </c>
      <c r="I549" s="12" t="str">
        <f>IFERROR(WeightToLoseGain-H549,"")</f>
        <v/>
      </c>
      <c r="J549" s="23" t="str">
        <f>IFERROR(IF(C548&lt;&gt;"",I549/(WeightToLoseGain),""),"")</f>
        <v/>
      </c>
    </row>
    <row r="550" spans="3:10" ht="15" customHeight="1">
      <c r="C550" s="11" t="str">
        <f>IFERROR(IF(H549&gt;0,C549+1,""),"")</f>
        <v/>
      </c>
      <c r="D550" s="7" t="str">
        <f>IFERROR(IF(H549&gt;0,D549+1,""),"")</f>
        <v/>
      </c>
      <c r="E550" s="8" t="str">
        <f>IFERROR(#REF!*(ActivityFactor),"")</f>
        <v/>
      </c>
      <c r="F550" s="8" t="str">
        <f>IFERROR(IF(WeightGoal="Increase",#REF!-E550,E550-#REF!),"")</f>
        <v/>
      </c>
      <c r="G550" s="9" t="str">
        <f t="shared" si="2"/>
        <v/>
      </c>
      <c r="H550" s="13" t="str">
        <f>IFERROR(IF(Standard,G550/CalsPerPound,G550/CalsPerPound/2.2),"")</f>
        <v/>
      </c>
      <c r="I550" s="12" t="str">
        <f>IFERROR(WeightToLoseGain-H550,"")</f>
        <v/>
      </c>
      <c r="J550" s="23" t="str">
        <f>IFERROR(IF(C549&lt;&gt;"",I550/(WeightToLoseGain),""),"")</f>
        <v/>
      </c>
    </row>
    <row r="551" spans="3:10" ht="15" customHeight="1">
      <c r="C551" s="11" t="str">
        <f>IFERROR(IF(H550&gt;0,C550+1,""),"")</f>
        <v/>
      </c>
      <c r="D551" s="7" t="str">
        <f>IFERROR(IF(H550&gt;0,D550+1,""),"")</f>
        <v/>
      </c>
      <c r="E551" s="8" t="str">
        <f>IFERROR(#REF!*(ActivityFactor),"")</f>
        <v/>
      </c>
      <c r="F551" s="8" t="str">
        <f>IFERROR(IF(WeightGoal="Increase",#REF!-E551,E551-#REF!),"")</f>
        <v/>
      </c>
      <c r="G551" s="9" t="str">
        <f t="shared" si="2"/>
        <v/>
      </c>
      <c r="H551" s="13" t="str">
        <f>IFERROR(IF(Standard,G551/CalsPerPound,G551/CalsPerPound/2.2),"")</f>
        <v/>
      </c>
      <c r="I551" s="12" t="str">
        <f>IFERROR(WeightToLoseGain-H551,"")</f>
        <v/>
      </c>
      <c r="J551" s="23" t="str">
        <f>IFERROR(IF(C550&lt;&gt;"",I551/(WeightToLoseGain),""),"")</f>
        <v/>
      </c>
    </row>
    <row r="552" spans="3:10" ht="15" customHeight="1">
      <c r="C552" s="11" t="str">
        <f>IFERROR(IF(H551&gt;0,C551+1,""),"")</f>
        <v/>
      </c>
      <c r="D552" s="7" t="str">
        <f>IFERROR(IF(H551&gt;0,D551+1,""),"")</f>
        <v/>
      </c>
      <c r="E552" s="8" t="str">
        <f>IFERROR(#REF!*(ActivityFactor),"")</f>
        <v/>
      </c>
      <c r="F552" s="8" t="str">
        <f>IFERROR(IF(WeightGoal="Increase",#REF!-E552,E552-#REF!),"")</f>
        <v/>
      </c>
      <c r="G552" s="9" t="str">
        <f t="shared" si="2"/>
        <v/>
      </c>
      <c r="H552" s="13" t="str">
        <f>IFERROR(IF(Standard,G552/CalsPerPound,G552/CalsPerPound/2.2),"")</f>
        <v/>
      </c>
      <c r="I552" s="12" t="str">
        <f>IFERROR(WeightToLoseGain-H552,"")</f>
        <v/>
      </c>
      <c r="J552" s="23" t="str">
        <f>IFERROR(IF(C551&lt;&gt;"",I552/(WeightToLoseGain),""),"")</f>
        <v/>
      </c>
    </row>
    <row r="553" spans="3:10" ht="15" customHeight="1">
      <c r="C553" s="11" t="str">
        <f>IFERROR(IF(H552&gt;0,C552+1,""),"")</f>
        <v/>
      </c>
      <c r="D553" s="7" t="str">
        <f>IFERROR(IF(H552&gt;0,D552+1,""),"")</f>
        <v/>
      </c>
      <c r="E553" s="8" t="str">
        <f>IFERROR(#REF!*(ActivityFactor),"")</f>
        <v/>
      </c>
      <c r="F553" s="8" t="str">
        <f>IFERROR(IF(WeightGoal="Increase",#REF!-E553,E553-#REF!),"")</f>
        <v/>
      </c>
      <c r="G553" s="9" t="str">
        <f t="shared" si="2"/>
        <v/>
      </c>
      <c r="H553" s="13" t="str">
        <f>IFERROR(IF(Standard,G553/CalsPerPound,G553/CalsPerPound/2.2),"")</f>
        <v/>
      </c>
      <c r="I553" s="12" t="str">
        <f>IFERROR(WeightToLoseGain-H553,"")</f>
        <v/>
      </c>
      <c r="J553" s="23" t="str">
        <f>IFERROR(IF(C552&lt;&gt;"",I553/(WeightToLoseGain),""),"")</f>
        <v/>
      </c>
    </row>
    <row r="554" spans="3:10" ht="15" customHeight="1">
      <c r="C554" s="11" t="str">
        <f>IFERROR(IF(H553&gt;0,C553+1,""),"")</f>
        <v/>
      </c>
      <c r="D554" s="7" t="str">
        <f>IFERROR(IF(H553&gt;0,D553+1,""),"")</f>
        <v/>
      </c>
      <c r="E554" s="8" t="str">
        <f>IFERROR(#REF!*(ActivityFactor),"")</f>
        <v/>
      </c>
      <c r="F554" s="8" t="str">
        <f>IFERROR(IF(WeightGoal="Increase",#REF!-E554,E554-#REF!),"")</f>
        <v/>
      </c>
      <c r="G554" s="9" t="str">
        <f t="shared" si="2"/>
        <v/>
      </c>
      <c r="H554" s="13" t="str">
        <f>IFERROR(IF(Standard,G554/CalsPerPound,G554/CalsPerPound/2.2),"")</f>
        <v/>
      </c>
      <c r="I554" s="12" t="str">
        <f>IFERROR(WeightToLoseGain-H554,"")</f>
        <v/>
      </c>
      <c r="J554" s="23" t="str">
        <f>IFERROR(IF(C553&lt;&gt;"",I554/(WeightToLoseGain),""),"")</f>
        <v/>
      </c>
    </row>
    <row r="555" spans="3:10" ht="15" customHeight="1">
      <c r="C555" s="11" t="str">
        <f>IFERROR(IF(H554&gt;0,C554+1,""),"")</f>
        <v/>
      </c>
      <c r="D555" s="7" t="str">
        <f>IFERROR(IF(H554&gt;0,D554+1,""),"")</f>
        <v/>
      </c>
      <c r="E555" s="8" t="str">
        <f>IFERROR(#REF!*(ActivityFactor),"")</f>
        <v/>
      </c>
      <c r="F555" s="8" t="str">
        <f>IFERROR(IF(WeightGoal="Increase",#REF!-E555,E555-#REF!),"")</f>
        <v/>
      </c>
      <c r="G555" s="9" t="str">
        <f t="shared" si="2"/>
        <v/>
      </c>
      <c r="H555" s="13" t="str">
        <f>IFERROR(IF(Standard,G555/CalsPerPound,G555/CalsPerPound/2.2),"")</f>
        <v/>
      </c>
      <c r="I555" s="12" t="str">
        <f>IFERROR(WeightToLoseGain-H555,"")</f>
        <v/>
      </c>
      <c r="J555" s="23" t="str">
        <f>IFERROR(IF(C554&lt;&gt;"",I555/(WeightToLoseGain),""),"")</f>
        <v/>
      </c>
    </row>
    <row r="556" spans="3:10" ht="15" customHeight="1">
      <c r="C556" s="11" t="str">
        <f>IFERROR(IF(H555&gt;0,C555+1,""),"")</f>
        <v/>
      </c>
      <c r="D556" s="7" t="str">
        <f>IFERROR(IF(H555&gt;0,D555+1,""),"")</f>
        <v/>
      </c>
      <c r="E556" s="8" t="str">
        <f>IFERROR(#REF!*(ActivityFactor),"")</f>
        <v/>
      </c>
      <c r="F556" s="8" t="str">
        <f>IFERROR(IF(WeightGoal="Increase",#REF!-E556,E556-#REF!),"")</f>
        <v/>
      </c>
      <c r="G556" s="9" t="str">
        <f t="shared" si="2"/>
        <v/>
      </c>
      <c r="H556" s="13" t="str">
        <f>IFERROR(IF(Standard,G556/CalsPerPound,G556/CalsPerPound/2.2),"")</f>
        <v/>
      </c>
      <c r="I556" s="12" t="str">
        <f>IFERROR(WeightToLoseGain-H556,"")</f>
        <v/>
      </c>
      <c r="J556" s="23" t="str">
        <f>IFERROR(IF(C555&lt;&gt;"",I556/(WeightToLoseGain),""),"")</f>
        <v/>
      </c>
    </row>
    <row r="557" spans="3:10" ht="15" customHeight="1">
      <c r="C557" s="11" t="str">
        <f>IFERROR(IF(H556&gt;0,C556+1,""),"")</f>
        <v/>
      </c>
      <c r="D557" s="7" t="str">
        <f>IFERROR(IF(H556&gt;0,D556+1,""),"")</f>
        <v/>
      </c>
      <c r="E557" s="8" t="str">
        <f>IFERROR(#REF!*(ActivityFactor),"")</f>
        <v/>
      </c>
      <c r="F557" s="8" t="str">
        <f>IFERROR(IF(WeightGoal="Increase",#REF!-E557,E557-#REF!),"")</f>
        <v/>
      </c>
      <c r="G557" s="9" t="str">
        <f t="shared" si="2"/>
        <v/>
      </c>
      <c r="H557" s="13" t="str">
        <f>IFERROR(IF(Standard,G557/CalsPerPound,G557/CalsPerPound/2.2),"")</f>
        <v/>
      </c>
      <c r="I557" s="12" t="str">
        <f>IFERROR(WeightToLoseGain-H557,"")</f>
        <v/>
      </c>
      <c r="J557" s="23" t="str">
        <f>IFERROR(IF(C556&lt;&gt;"",I557/(WeightToLoseGain),""),"")</f>
        <v/>
      </c>
    </row>
    <row r="558" spans="3:10" ht="15" customHeight="1">
      <c r="C558" s="11" t="str">
        <f>IFERROR(IF(H557&gt;0,C557+1,""),"")</f>
        <v/>
      </c>
      <c r="D558" s="7" t="str">
        <f>IFERROR(IF(H557&gt;0,D557+1,""),"")</f>
        <v/>
      </c>
      <c r="E558" s="8" t="str">
        <f>IFERROR(#REF!*(ActivityFactor),"")</f>
        <v/>
      </c>
      <c r="F558" s="8" t="str">
        <f>IFERROR(IF(WeightGoal="Increase",#REF!-E558,E558-#REF!),"")</f>
        <v/>
      </c>
      <c r="G558" s="9" t="str">
        <f t="shared" si="2"/>
        <v/>
      </c>
      <c r="H558" s="13" t="str">
        <f>IFERROR(IF(Standard,G558/CalsPerPound,G558/CalsPerPound/2.2),"")</f>
        <v/>
      </c>
      <c r="I558" s="12" t="str">
        <f>IFERROR(WeightToLoseGain-H558,"")</f>
        <v/>
      </c>
      <c r="J558" s="23" t="str">
        <f>IFERROR(IF(C557&lt;&gt;"",I558/(WeightToLoseGain),""),"")</f>
        <v/>
      </c>
    </row>
    <row r="559" spans="3:10" ht="15" customHeight="1">
      <c r="C559" s="11" t="str">
        <f>IFERROR(IF(H558&gt;0,C558+1,""),"")</f>
        <v/>
      </c>
      <c r="D559" s="7" t="str">
        <f>IFERROR(IF(H558&gt;0,D558+1,""),"")</f>
        <v/>
      </c>
      <c r="E559" s="8" t="str">
        <f>IFERROR(#REF!*(ActivityFactor),"")</f>
        <v/>
      </c>
      <c r="F559" s="8" t="str">
        <f>IFERROR(IF(WeightGoal="Increase",#REF!-E559,E559-#REF!),"")</f>
        <v/>
      </c>
      <c r="G559" s="9" t="str">
        <f t="shared" si="2"/>
        <v/>
      </c>
      <c r="H559" s="13" t="str">
        <f>IFERROR(IF(Standard,G559/CalsPerPound,G559/CalsPerPound/2.2),"")</f>
        <v/>
      </c>
      <c r="I559" s="12" t="str">
        <f>IFERROR(WeightToLoseGain-H559,"")</f>
        <v/>
      </c>
      <c r="J559" s="23" t="str">
        <f>IFERROR(IF(C558&lt;&gt;"",I559/(WeightToLoseGain),""),"")</f>
        <v/>
      </c>
    </row>
    <row r="560" spans="3:10" ht="15" customHeight="1">
      <c r="C560" s="11" t="str">
        <f>IFERROR(IF(H559&gt;0,C559+1,""),"")</f>
        <v/>
      </c>
      <c r="D560" s="7" t="str">
        <f>IFERROR(IF(H559&gt;0,D559+1,""),"")</f>
        <v/>
      </c>
      <c r="E560" s="8" t="str">
        <f>IFERROR(#REF!*(ActivityFactor),"")</f>
        <v/>
      </c>
      <c r="F560" s="8" t="str">
        <f>IFERROR(IF(WeightGoal="Increase",#REF!-E560,E560-#REF!),"")</f>
        <v/>
      </c>
      <c r="G560" s="9" t="str">
        <f t="shared" si="2"/>
        <v/>
      </c>
      <c r="H560" s="13" t="str">
        <f>IFERROR(IF(Standard,G560/CalsPerPound,G560/CalsPerPound/2.2),"")</f>
        <v/>
      </c>
      <c r="I560" s="12" t="str">
        <f>IFERROR(WeightToLoseGain-H560,"")</f>
        <v/>
      </c>
      <c r="J560" s="23" t="str">
        <f>IFERROR(IF(C559&lt;&gt;"",I560/(WeightToLoseGain),""),"")</f>
        <v/>
      </c>
    </row>
    <row r="561" spans="3:10" ht="15" customHeight="1">
      <c r="C561" s="11" t="str">
        <f>IFERROR(IF(H560&gt;0,C560+1,""),"")</f>
        <v/>
      </c>
      <c r="D561" s="7" t="str">
        <f>IFERROR(IF(H560&gt;0,D560+1,""),"")</f>
        <v/>
      </c>
      <c r="E561" s="8" t="str">
        <f>IFERROR(#REF!*(ActivityFactor),"")</f>
        <v/>
      </c>
      <c r="F561" s="8" t="str">
        <f>IFERROR(IF(WeightGoal="Increase",#REF!-E561,E561-#REF!),"")</f>
        <v/>
      </c>
      <c r="G561" s="9" t="str">
        <f t="shared" si="2"/>
        <v/>
      </c>
      <c r="H561" s="13" t="str">
        <f>IFERROR(IF(Standard,G561/CalsPerPound,G561/CalsPerPound/2.2),"")</f>
        <v/>
      </c>
      <c r="I561" s="12" t="str">
        <f>IFERROR(WeightToLoseGain-H561,"")</f>
        <v/>
      </c>
      <c r="J561" s="23" t="str">
        <f>IFERROR(IF(C560&lt;&gt;"",I561/(WeightToLoseGain),""),"")</f>
        <v/>
      </c>
    </row>
    <row r="562" spans="3:10" ht="15" customHeight="1">
      <c r="C562" s="11" t="str">
        <f>IFERROR(IF(H561&gt;0,C561+1,""),"")</f>
        <v/>
      </c>
      <c r="D562" s="7" t="str">
        <f>IFERROR(IF(H561&gt;0,D561+1,""),"")</f>
        <v/>
      </c>
      <c r="E562" s="8" t="str">
        <f>IFERROR(#REF!*(ActivityFactor),"")</f>
        <v/>
      </c>
      <c r="F562" s="8" t="str">
        <f>IFERROR(IF(WeightGoal="Increase",#REF!-E562,E562-#REF!),"")</f>
        <v/>
      </c>
      <c r="G562" s="9" t="str">
        <f t="shared" si="2"/>
        <v/>
      </c>
      <c r="H562" s="13" t="str">
        <f>IFERROR(IF(Standard,G562/CalsPerPound,G562/CalsPerPound/2.2),"")</f>
        <v/>
      </c>
      <c r="I562" s="12" t="str">
        <f>IFERROR(WeightToLoseGain-H562,"")</f>
        <v/>
      </c>
      <c r="J562" s="23" t="str">
        <f>IFERROR(IF(C561&lt;&gt;"",I562/(WeightToLoseGain),""),"")</f>
        <v/>
      </c>
    </row>
    <row r="563" spans="3:10" ht="15" customHeight="1">
      <c r="C563" s="11" t="str">
        <f>IFERROR(IF(H562&gt;0,C562+1,""),"")</f>
        <v/>
      </c>
      <c r="D563" s="7" t="str">
        <f>IFERROR(IF(H562&gt;0,D562+1,""),"")</f>
        <v/>
      </c>
      <c r="E563" s="8" t="str">
        <f>IFERROR(#REF!*(ActivityFactor),"")</f>
        <v/>
      </c>
      <c r="F563" s="8" t="str">
        <f>IFERROR(IF(WeightGoal="Increase",#REF!-E563,E563-#REF!),"")</f>
        <v/>
      </c>
      <c r="G563" s="9" t="str">
        <f t="shared" si="2"/>
        <v/>
      </c>
      <c r="H563" s="13" t="str">
        <f>IFERROR(IF(Standard,G563/CalsPerPound,G563/CalsPerPound/2.2),"")</f>
        <v/>
      </c>
      <c r="I563" s="12" t="str">
        <f>IFERROR(WeightToLoseGain-H563,"")</f>
        <v/>
      </c>
      <c r="J563" s="23" t="str">
        <f>IFERROR(IF(C562&lt;&gt;"",I563/(WeightToLoseGain),""),"")</f>
        <v/>
      </c>
    </row>
    <row r="564" spans="3:10" ht="15" customHeight="1">
      <c r="C564" s="11" t="str">
        <f>IFERROR(IF(H563&gt;0,C563+1,""),"")</f>
        <v/>
      </c>
      <c r="D564" s="7" t="str">
        <f>IFERROR(IF(H563&gt;0,D563+1,""),"")</f>
        <v/>
      </c>
      <c r="E564" s="8" t="str">
        <f>IFERROR(#REF!*(ActivityFactor),"")</f>
        <v/>
      </c>
      <c r="F564" s="8" t="str">
        <f>IFERROR(IF(WeightGoal="Increase",#REF!-E564,E564-#REF!),"")</f>
        <v/>
      </c>
      <c r="G564" s="9" t="str">
        <f t="shared" si="2"/>
        <v/>
      </c>
      <c r="H564" s="13" t="str">
        <f>IFERROR(IF(Standard,G564/CalsPerPound,G564/CalsPerPound/2.2),"")</f>
        <v/>
      </c>
      <c r="I564" s="12" t="str">
        <f>IFERROR(WeightToLoseGain-H564,"")</f>
        <v/>
      </c>
      <c r="J564" s="23" t="str">
        <f>IFERROR(IF(C563&lt;&gt;"",I564/(WeightToLoseGain),""),"")</f>
        <v/>
      </c>
    </row>
    <row r="565" spans="3:10" ht="15" customHeight="1">
      <c r="C565" s="11" t="str">
        <f>IFERROR(IF(H564&gt;0,C564+1,""),"")</f>
        <v/>
      </c>
      <c r="D565" s="7" t="str">
        <f>IFERROR(IF(H564&gt;0,D564+1,""),"")</f>
        <v/>
      </c>
      <c r="E565" s="8" t="str">
        <f>IFERROR(#REF!*(ActivityFactor),"")</f>
        <v/>
      </c>
      <c r="F565" s="8" t="str">
        <f>IFERROR(IF(WeightGoal="Increase",#REF!-E565,E565-#REF!),"")</f>
        <v/>
      </c>
      <c r="G565" s="9" t="str">
        <f t="shared" si="2"/>
        <v/>
      </c>
      <c r="H565" s="13" t="str">
        <f>IFERROR(IF(Standard,G565/CalsPerPound,G565/CalsPerPound/2.2),"")</f>
        <v/>
      </c>
      <c r="I565" s="12" t="str">
        <f>IFERROR(WeightToLoseGain-H565,"")</f>
        <v/>
      </c>
      <c r="J565" s="23" t="str">
        <f>IFERROR(IF(C564&lt;&gt;"",I565/(WeightToLoseGain),""),"")</f>
        <v/>
      </c>
    </row>
    <row r="566" spans="3:10" ht="15" customHeight="1">
      <c r="C566" s="11" t="str">
        <f>IFERROR(IF(H565&gt;0,C565+1,""),"")</f>
        <v/>
      </c>
      <c r="D566" s="7" t="str">
        <f>IFERROR(IF(H565&gt;0,D565+1,""),"")</f>
        <v/>
      </c>
      <c r="E566" s="8" t="str">
        <f>IFERROR(#REF!*(ActivityFactor),"")</f>
        <v/>
      </c>
      <c r="F566" s="8" t="str">
        <f>IFERROR(IF(WeightGoal="Increase",#REF!-E566,E566-#REF!),"")</f>
        <v/>
      </c>
      <c r="G566" s="9" t="str">
        <f t="shared" si="2"/>
        <v/>
      </c>
      <c r="H566" s="13" t="str">
        <f>IFERROR(IF(Standard,G566/CalsPerPound,G566/CalsPerPound/2.2),"")</f>
        <v/>
      </c>
      <c r="I566" s="12" t="str">
        <f>IFERROR(WeightToLoseGain-H566,"")</f>
        <v/>
      </c>
      <c r="J566" s="23" t="str">
        <f>IFERROR(IF(C565&lt;&gt;"",I566/(WeightToLoseGain),""),"")</f>
        <v/>
      </c>
    </row>
    <row r="567" spans="3:10" ht="15" customHeight="1">
      <c r="C567" s="11" t="str">
        <f>IFERROR(IF(H566&gt;0,C566+1,""),"")</f>
        <v/>
      </c>
      <c r="D567" s="7" t="str">
        <f>IFERROR(IF(H566&gt;0,D566+1,""),"")</f>
        <v/>
      </c>
      <c r="E567" s="8" t="str">
        <f>IFERROR(#REF!*(ActivityFactor),"")</f>
        <v/>
      </c>
      <c r="F567" s="8" t="str">
        <f>IFERROR(IF(WeightGoal="Increase",#REF!-E567,E567-#REF!),"")</f>
        <v/>
      </c>
      <c r="G567" s="9" t="str">
        <f t="shared" si="2"/>
        <v/>
      </c>
      <c r="H567" s="13" t="str">
        <f>IFERROR(IF(Standard,G567/CalsPerPound,G567/CalsPerPound/2.2),"")</f>
        <v/>
      </c>
      <c r="I567" s="12" t="str">
        <f>IFERROR(WeightToLoseGain-H567,"")</f>
        <v/>
      </c>
      <c r="J567" s="23" t="str">
        <f>IFERROR(IF(C566&lt;&gt;"",I567/(WeightToLoseGain),""),"")</f>
        <v/>
      </c>
    </row>
    <row r="568" spans="3:10" ht="15" customHeight="1">
      <c r="C568" s="11" t="str">
        <f>IFERROR(IF(H567&gt;0,C567+1,""),"")</f>
        <v/>
      </c>
      <c r="D568" s="7" t="str">
        <f>IFERROR(IF(H567&gt;0,D567+1,""),"")</f>
        <v/>
      </c>
      <c r="E568" s="8" t="str">
        <f>IFERROR(#REF!*(ActivityFactor),"")</f>
        <v/>
      </c>
      <c r="F568" s="8" t="str">
        <f>IFERROR(IF(WeightGoal="Increase",#REF!-E568,E568-#REF!),"")</f>
        <v/>
      </c>
      <c r="G568" s="9" t="str">
        <f t="shared" si="2"/>
        <v/>
      </c>
      <c r="H568" s="13" t="str">
        <f>IFERROR(IF(Standard,G568/CalsPerPound,G568/CalsPerPound/2.2),"")</f>
        <v/>
      </c>
      <c r="I568" s="12" t="str">
        <f>IFERROR(WeightToLoseGain-H568,"")</f>
        <v/>
      </c>
      <c r="J568" s="23" t="str">
        <f>IFERROR(IF(C567&lt;&gt;"",I568/(WeightToLoseGain),""),"")</f>
        <v/>
      </c>
    </row>
    <row r="569" spans="3:10" ht="15" customHeight="1">
      <c r="C569" s="11" t="str">
        <f>IFERROR(IF(H568&gt;0,C568+1,""),"")</f>
        <v/>
      </c>
      <c r="D569" s="7" t="str">
        <f>IFERROR(IF(H568&gt;0,D568+1,""),"")</f>
        <v/>
      </c>
      <c r="E569" s="8" t="str">
        <f>IFERROR(#REF!*(ActivityFactor),"")</f>
        <v/>
      </c>
      <c r="F569" s="8" t="str">
        <f>IFERROR(IF(WeightGoal="Increase",#REF!-E569,E569-#REF!),"")</f>
        <v/>
      </c>
      <c r="G569" s="9" t="str">
        <f t="shared" si="2"/>
        <v/>
      </c>
      <c r="H569" s="13" t="str">
        <f>IFERROR(IF(Standard,G569/CalsPerPound,G569/CalsPerPound/2.2),"")</f>
        <v/>
      </c>
      <c r="I569" s="12" t="str">
        <f>IFERROR(WeightToLoseGain-H569,"")</f>
        <v/>
      </c>
      <c r="J569" s="23" t="str">
        <f>IFERROR(IF(C568&lt;&gt;"",I569/(WeightToLoseGain),""),"")</f>
        <v/>
      </c>
    </row>
    <row r="570" spans="3:10" ht="15" customHeight="1">
      <c r="C570" s="11" t="str">
        <f>IFERROR(IF(H569&gt;0,C569+1,""),"")</f>
        <v/>
      </c>
      <c r="D570" s="7" t="str">
        <f>IFERROR(IF(H569&gt;0,D569+1,""),"")</f>
        <v/>
      </c>
      <c r="E570" s="8" t="str">
        <f>IFERROR(#REF!*(ActivityFactor),"")</f>
        <v/>
      </c>
      <c r="F570" s="8" t="str">
        <f>IFERROR(IF(WeightGoal="Increase",#REF!-E570,E570-#REF!),"")</f>
        <v/>
      </c>
      <c r="G570" s="9" t="str">
        <f t="shared" si="2"/>
        <v/>
      </c>
      <c r="H570" s="13" t="str">
        <f>IFERROR(IF(Standard,G570/CalsPerPound,G570/CalsPerPound/2.2),"")</f>
        <v/>
      </c>
      <c r="I570" s="12" t="str">
        <f>IFERROR(WeightToLoseGain-H570,"")</f>
        <v/>
      </c>
      <c r="J570" s="23" t="str">
        <f>IFERROR(IF(C569&lt;&gt;"",I570/(WeightToLoseGain),""),"")</f>
        <v/>
      </c>
    </row>
    <row r="571" spans="3:10" ht="15" customHeight="1">
      <c r="C571" s="11" t="str">
        <f>IFERROR(IF(H570&gt;0,C570+1,""),"")</f>
        <v/>
      </c>
      <c r="D571" s="7" t="str">
        <f>IFERROR(IF(H570&gt;0,D570+1,""),"")</f>
        <v/>
      </c>
      <c r="E571" s="8" t="str">
        <f>IFERROR(#REF!*(ActivityFactor),"")</f>
        <v/>
      </c>
      <c r="F571" s="8" t="str">
        <f>IFERROR(IF(WeightGoal="Increase",#REF!-E571,E571-#REF!),"")</f>
        <v/>
      </c>
      <c r="G571" s="9" t="str">
        <f t="shared" si="2"/>
        <v/>
      </c>
      <c r="H571" s="13" t="str">
        <f>IFERROR(IF(Standard,G571/CalsPerPound,G571/CalsPerPound/2.2),"")</f>
        <v/>
      </c>
      <c r="I571" s="12" t="str">
        <f>IFERROR(WeightToLoseGain-H571,"")</f>
        <v/>
      </c>
      <c r="J571" s="23" t="str">
        <f>IFERROR(IF(C570&lt;&gt;"",I571/(WeightToLoseGain),""),"")</f>
        <v/>
      </c>
    </row>
    <row r="572" spans="3:10" ht="15" customHeight="1">
      <c r="C572" s="11" t="str">
        <f>IFERROR(IF(H571&gt;0,C571+1,""),"")</f>
        <v/>
      </c>
      <c r="D572" s="7" t="str">
        <f>IFERROR(IF(H571&gt;0,D571+1,""),"")</f>
        <v/>
      </c>
      <c r="E572" s="8" t="str">
        <f>IFERROR(#REF!*(ActivityFactor),"")</f>
        <v/>
      </c>
      <c r="F572" s="8" t="str">
        <f>IFERROR(IF(WeightGoal="Increase",#REF!-E572,E572-#REF!),"")</f>
        <v/>
      </c>
      <c r="G572" s="9" t="str">
        <f t="shared" si="2"/>
        <v/>
      </c>
      <c r="H572" s="13" t="str">
        <f>IFERROR(IF(Standard,G572/CalsPerPound,G572/CalsPerPound/2.2),"")</f>
        <v/>
      </c>
      <c r="I572" s="12" t="str">
        <f>IFERROR(WeightToLoseGain-H572,"")</f>
        <v/>
      </c>
      <c r="J572" s="23" t="str">
        <f>IFERROR(IF(C571&lt;&gt;"",I572/(WeightToLoseGain),""),"")</f>
        <v/>
      </c>
    </row>
    <row r="573" spans="3:10" ht="15" customHeight="1">
      <c r="C573" s="11" t="str">
        <f>IFERROR(IF(H572&gt;0,C572+1,""),"")</f>
        <v/>
      </c>
      <c r="D573" s="7" t="str">
        <f>IFERROR(IF(H572&gt;0,D572+1,""),"")</f>
        <v/>
      </c>
      <c r="E573" s="8" t="str">
        <f>IFERROR(#REF!*(ActivityFactor),"")</f>
        <v/>
      </c>
      <c r="F573" s="8" t="str">
        <f>IFERROR(IF(WeightGoal="Increase",#REF!-E573,E573-#REF!),"")</f>
        <v/>
      </c>
      <c r="G573" s="9" t="str">
        <f t="shared" si="2"/>
        <v/>
      </c>
      <c r="H573" s="13" t="str">
        <f>IFERROR(IF(Standard,G573/CalsPerPound,G573/CalsPerPound/2.2),"")</f>
        <v/>
      </c>
      <c r="I573" s="12" t="str">
        <f>IFERROR(WeightToLoseGain-H573,"")</f>
        <v/>
      </c>
      <c r="J573" s="23" t="str">
        <f>IFERROR(IF(C572&lt;&gt;"",I573/(WeightToLoseGain),""),"")</f>
        <v/>
      </c>
    </row>
    <row r="574" spans="3:10" ht="15" customHeight="1">
      <c r="C574" s="11" t="str">
        <f>IFERROR(IF(H573&gt;0,C573+1,""),"")</f>
        <v/>
      </c>
      <c r="D574" s="7" t="str">
        <f>IFERROR(IF(H573&gt;0,D573+1,""),"")</f>
        <v/>
      </c>
      <c r="E574" s="8" t="str">
        <f>IFERROR(#REF!*(ActivityFactor),"")</f>
        <v/>
      </c>
      <c r="F574" s="8" t="str">
        <f>IFERROR(IF(WeightGoal="Increase",#REF!-E574,E574-#REF!),"")</f>
        <v/>
      </c>
      <c r="G574" s="9" t="str">
        <f t="shared" si="2"/>
        <v/>
      </c>
      <c r="H574" s="13" t="str">
        <f>IFERROR(IF(Standard,G574/CalsPerPound,G574/CalsPerPound/2.2),"")</f>
        <v/>
      </c>
      <c r="I574" s="12" t="str">
        <f>IFERROR(WeightToLoseGain-H574,"")</f>
        <v/>
      </c>
      <c r="J574" s="23" t="str">
        <f>IFERROR(IF(C573&lt;&gt;"",I574/(WeightToLoseGain),""),"")</f>
        <v/>
      </c>
    </row>
    <row r="575" spans="3:10" ht="15" customHeight="1">
      <c r="C575" s="11" t="str">
        <f>IFERROR(IF(H574&gt;0,C574+1,""),"")</f>
        <v/>
      </c>
      <c r="D575" s="7" t="str">
        <f>IFERROR(IF(H574&gt;0,D574+1,""),"")</f>
        <v/>
      </c>
      <c r="E575" s="8" t="str">
        <f>IFERROR(#REF!*(ActivityFactor),"")</f>
        <v/>
      </c>
      <c r="F575" s="8" t="str">
        <f>IFERROR(IF(WeightGoal="Increase",#REF!-E575,E575-#REF!),"")</f>
        <v/>
      </c>
      <c r="G575" s="9" t="str">
        <f t="shared" si="2"/>
        <v/>
      </c>
      <c r="H575" s="13" t="str">
        <f>IFERROR(IF(Standard,G575/CalsPerPound,G575/CalsPerPound/2.2),"")</f>
        <v/>
      </c>
      <c r="I575" s="12" t="str">
        <f>IFERROR(WeightToLoseGain-H575,"")</f>
        <v/>
      </c>
      <c r="J575" s="23" t="str">
        <f>IFERROR(IF(C574&lt;&gt;"",I575/(WeightToLoseGain),""),"")</f>
        <v/>
      </c>
    </row>
    <row r="576" spans="3:10" ht="15" customHeight="1">
      <c r="C576" s="11" t="str">
        <f>IFERROR(IF(H575&gt;0,C575+1,""),"")</f>
        <v/>
      </c>
      <c r="D576" s="7" t="str">
        <f>IFERROR(IF(H575&gt;0,D575+1,""),"")</f>
        <v/>
      </c>
      <c r="E576" s="8" t="str">
        <f>IFERROR(#REF!*(ActivityFactor),"")</f>
        <v/>
      </c>
      <c r="F576" s="8" t="str">
        <f>IFERROR(IF(WeightGoal="Increase",#REF!-E576,E576-#REF!),"")</f>
        <v/>
      </c>
      <c r="G576" s="9" t="str">
        <f t="shared" si="2"/>
        <v/>
      </c>
      <c r="H576" s="13" t="str">
        <f>IFERROR(IF(Standard,G576/CalsPerPound,G576/CalsPerPound/2.2),"")</f>
        <v/>
      </c>
      <c r="I576" s="12" t="str">
        <f>IFERROR(WeightToLoseGain-H576,"")</f>
        <v/>
      </c>
      <c r="J576" s="23" t="str">
        <f>IFERROR(IF(C575&lt;&gt;"",I576/(WeightToLoseGain),""),"")</f>
        <v/>
      </c>
    </row>
    <row r="577" spans="3:10" ht="15" customHeight="1">
      <c r="C577" s="11" t="str">
        <f>IFERROR(IF(H576&gt;0,C576+1,""),"")</f>
        <v/>
      </c>
      <c r="D577" s="7" t="str">
        <f>IFERROR(IF(H576&gt;0,D576+1,""),"")</f>
        <v/>
      </c>
      <c r="E577" s="8" t="str">
        <f>IFERROR(#REF!*(ActivityFactor),"")</f>
        <v/>
      </c>
      <c r="F577" s="8" t="str">
        <f>IFERROR(IF(WeightGoal="Increase",#REF!-E577,E577-#REF!),"")</f>
        <v/>
      </c>
      <c r="G577" s="9" t="str">
        <f t="shared" si="2"/>
        <v/>
      </c>
      <c r="H577" s="13" t="str">
        <f>IFERROR(IF(Standard,G577/CalsPerPound,G577/CalsPerPound/2.2),"")</f>
        <v/>
      </c>
      <c r="I577" s="12" t="str">
        <f>IFERROR(WeightToLoseGain-H577,"")</f>
        <v/>
      </c>
      <c r="J577" s="23" t="str">
        <f>IFERROR(IF(C576&lt;&gt;"",I577/(WeightToLoseGain),""),"")</f>
        <v/>
      </c>
    </row>
    <row r="578" spans="3:10" ht="15" customHeight="1">
      <c r="C578" s="11" t="str">
        <f>IFERROR(IF(H577&gt;0,C577+1,""),"")</f>
        <v/>
      </c>
      <c r="D578" s="7" t="str">
        <f>IFERROR(IF(H577&gt;0,D577+1,""),"")</f>
        <v/>
      </c>
      <c r="E578" s="8" t="str">
        <f>IFERROR(#REF!*(ActivityFactor),"")</f>
        <v/>
      </c>
      <c r="F578" s="8" t="str">
        <f>IFERROR(IF(WeightGoal="Increase",#REF!-E578,E578-#REF!),"")</f>
        <v/>
      </c>
      <c r="G578" s="9" t="str">
        <f t="shared" si="2"/>
        <v/>
      </c>
      <c r="H578" s="13" t="str">
        <f>IFERROR(IF(Standard,G578/CalsPerPound,G578/CalsPerPound/2.2),"")</f>
        <v/>
      </c>
      <c r="I578" s="12" t="str">
        <f>IFERROR(WeightToLoseGain-H578,"")</f>
        <v/>
      </c>
      <c r="J578" s="23" t="str">
        <f>IFERROR(IF(C577&lt;&gt;"",I578/(WeightToLoseGain),""),"")</f>
        <v/>
      </c>
    </row>
    <row r="579" spans="3:10" ht="15" customHeight="1">
      <c r="C579" s="11" t="str">
        <f>IFERROR(IF(H578&gt;0,C578+1,""),"")</f>
        <v/>
      </c>
      <c r="D579" s="7" t="str">
        <f>IFERROR(IF(H578&gt;0,D578+1,""),"")</f>
        <v/>
      </c>
      <c r="E579" s="8" t="str">
        <f>IFERROR(#REF!*(ActivityFactor),"")</f>
        <v/>
      </c>
      <c r="F579" s="8" t="str">
        <f>IFERROR(IF(WeightGoal="Increase",#REF!-E579,E579-#REF!),"")</f>
        <v/>
      </c>
      <c r="G579" s="9" t="str">
        <f t="shared" si="2"/>
        <v/>
      </c>
      <c r="H579" s="13" t="str">
        <f>IFERROR(IF(Standard,G579/CalsPerPound,G579/CalsPerPound/2.2),"")</f>
        <v/>
      </c>
      <c r="I579" s="12" t="str">
        <f>IFERROR(WeightToLoseGain-H579,"")</f>
        <v/>
      </c>
      <c r="J579" s="23" t="str">
        <f>IFERROR(IF(C578&lt;&gt;"",I579/(WeightToLoseGain),""),"")</f>
        <v/>
      </c>
    </row>
    <row r="580" spans="3:10" ht="15" customHeight="1">
      <c r="C580" s="11" t="str">
        <f>IFERROR(IF(H579&gt;0,C579+1,""),"")</f>
        <v/>
      </c>
      <c r="D580" s="7" t="str">
        <f>IFERROR(IF(H579&gt;0,D579+1,""),"")</f>
        <v/>
      </c>
      <c r="E580" s="8" t="str">
        <f>IFERROR(#REF!*(ActivityFactor),"")</f>
        <v/>
      </c>
      <c r="F580" s="8" t="str">
        <f>IFERROR(IF(WeightGoal="Increase",#REF!-E580,E580-#REF!),"")</f>
        <v/>
      </c>
      <c r="G580" s="9" t="str">
        <f t="shared" si="2"/>
        <v/>
      </c>
      <c r="H580" s="13" t="str">
        <f>IFERROR(IF(Standard,G580/CalsPerPound,G580/CalsPerPound/2.2),"")</f>
        <v/>
      </c>
      <c r="I580" s="12" t="str">
        <f>IFERROR(WeightToLoseGain-H580,"")</f>
        <v/>
      </c>
      <c r="J580" s="23" t="str">
        <f>IFERROR(IF(C579&lt;&gt;"",I580/(WeightToLoseGain),""),"")</f>
        <v/>
      </c>
    </row>
    <row r="581" spans="3:10" ht="15" customHeight="1">
      <c r="C581" s="11" t="str">
        <f>IFERROR(IF(H580&gt;0,C580+1,""),"")</f>
        <v/>
      </c>
      <c r="D581" s="7" t="str">
        <f>IFERROR(IF(H580&gt;0,D580+1,""),"")</f>
        <v/>
      </c>
      <c r="E581" s="8" t="str">
        <f>IFERROR(#REF!*(ActivityFactor),"")</f>
        <v/>
      </c>
      <c r="F581" s="8" t="str">
        <f>IFERROR(IF(WeightGoal="Increase",#REF!-E581,E581-#REF!),"")</f>
        <v/>
      </c>
      <c r="G581" s="9" t="str">
        <f t="shared" si="2"/>
        <v/>
      </c>
      <c r="H581" s="13" t="str">
        <f>IFERROR(IF(Standard,G581/CalsPerPound,G581/CalsPerPound/2.2),"")</f>
        <v/>
      </c>
      <c r="I581" s="12" t="str">
        <f>IFERROR(WeightToLoseGain-H581,"")</f>
        <v/>
      </c>
      <c r="J581" s="23" t="str">
        <f>IFERROR(IF(C580&lt;&gt;"",I581/(WeightToLoseGain),""),"")</f>
        <v/>
      </c>
    </row>
    <row r="582" spans="3:10" ht="15" customHeight="1">
      <c r="C582" s="11" t="str">
        <f>IFERROR(IF(H581&gt;0,C581+1,""),"")</f>
        <v/>
      </c>
      <c r="D582" s="7" t="str">
        <f>IFERROR(IF(H581&gt;0,D581+1,""),"")</f>
        <v/>
      </c>
      <c r="E582" s="8" t="str">
        <f>IFERROR(#REF!*(ActivityFactor),"")</f>
        <v/>
      </c>
      <c r="F582" s="8" t="str">
        <f>IFERROR(IF(WeightGoal="Increase",#REF!-E582,E582-#REF!),"")</f>
        <v/>
      </c>
      <c r="G582" s="9" t="str">
        <f t="shared" si="2"/>
        <v/>
      </c>
      <c r="H582" s="13" t="str">
        <f>IFERROR(IF(Standard,G582/CalsPerPound,G582/CalsPerPound/2.2),"")</f>
        <v/>
      </c>
      <c r="I582" s="12" t="str">
        <f>IFERROR(WeightToLoseGain-H582,"")</f>
        <v/>
      </c>
      <c r="J582" s="23" t="str">
        <f>IFERROR(IF(C581&lt;&gt;"",I582/(WeightToLoseGain),""),"")</f>
        <v/>
      </c>
    </row>
    <row r="583" spans="3:10" ht="15" customHeight="1">
      <c r="C583" s="11" t="str">
        <f>IFERROR(IF(H582&gt;0,C582+1,""),"")</f>
        <v/>
      </c>
      <c r="D583" s="7" t="str">
        <f>IFERROR(IF(H582&gt;0,D582+1,""),"")</f>
        <v/>
      </c>
      <c r="E583" s="8" t="str">
        <f>IFERROR(#REF!*(ActivityFactor),"")</f>
        <v/>
      </c>
      <c r="F583" s="8" t="str">
        <f>IFERROR(IF(WeightGoal="Increase",#REF!-E583,E583-#REF!),"")</f>
        <v/>
      </c>
      <c r="G583" s="9" t="str">
        <f t="shared" si="2"/>
        <v/>
      </c>
      <c r="H583" s="13" t="str">
        <f>IFERROR(IF(Standard,G583/CalsPerPound,G583/CalsPerPound/2.2),"")</f>
        <v/>
      </c>
      <c r="I583" s="12" t="str">
        <f>IFERROR(WeightToLoseGain-H583,"")</f>
        <v/>
      </c>
      <c r="J583" s="23" t="str">
        <f>IFERROR(IF(C582&lt;&gt;"",I583/(WeightToLoseGain),""),"")</f>
        <v/>
      </c>
    </row>
    <row r="584" spans="3:10" ht="15" customHeight="1">
      <c r="C584" s="11" t="str">
        <f>IFERROR(IF(H583&gt;0,C583+1,""),"")</f>
        <v/>
      </c>
      <c r="D584" s="7" t="str">
        <f>IFERROR(IF(H583&gt;0,D583+1,""),"")</f>
        <v/>
      </c>
      <c r="E584" s="8" t="str">
        <f>IFERROR(#REF!*(ActivityFactor),"")</f>
        <v/>
      </c>
      <c r="F584" s="8" t="str">
        <f>IFERROR(IF(WeightGoal="Increase",#REF!-E584,E584-#REF!),"")</f>
        <v/>
      </c>
      <c r="G584" s="9" t="str">
        <f t="shared" si="2"/>
        <v/>
      </c>
      <c r="H584" s="13" t="str">
        <f>IFERROR(IF(Standard,G584/CalsPerPound,G584/CalsPerPound/2.2),"")</f>
        <v/>
      </c>
      <c r="I584" s="12" t="str">
        <f>IFERROR(WeightToLoseGain-H584,"")</f>
        <v/>
      </c>
      <c r="J584" s="23" t="str">
        <f>IFERROR(IF(C583&lt;&gt;"",I584/(WeightToLoseGain),""),"")</f>
        <v/>
      </c>
    </row>
    <row r="585" spans="3:10" ht="15" customHeight="1">
      <c r="C585" s="11" t="str">
        <f>IFERROR(IF(H584&gt;0,C584+1,""),"")</f>
        <v/>
      </c>
      <c r="D585" s="7" t="str">
        <f>IFERROR(IF(H584&gt;0,D584+1,""),"")</f>
        <v/>
      </c>
      <c r="E585" s="8" t="str">
        <f>IFERROR(#REF!*(ActivityFactor),"")</f>
        <v/>
      </c>
      <c r="F585" s="8" t="str">
        <f>IFERROR(IF(WeightGoal="Increase",#REF!-E585,E585-#REF!),"")</f>
        <v/>
      </c>
      <c r="G585" s="9" t="str">
        <f t="shared" si="2"/>
        <v/>
      </c>
      <c r="H585" s="13" t="str">
        <f>IFERROR(IF(Standard,G585/CalsPerPound,G585/CalsPerPound/2.2),"")</f>
        <v/>
      </c>
      <c r="I585" s="12" t="str">
        <f>IFERROR(WeightToLoseGain-H585,"")</f>
        <v/>
      </c>
      <c r="J585" s="23" t="str">
        <f>IFERROR(IF(C584&lt;&gt;"",I585/(WeightToLoseGain),""),"")</f>
        <v/>
      </c>
    </row>
    <row r="586" spans="3:10" ht="15" customHeight="1">
      <c r="C586" s="11" t="str">
        <f>IFERROR(IF(H585&gt;0,C585+1,""),"")</f>
        <v/>
      </c>
      <c r="D586" s="7" t="str">
        <f>IFERROR(IF(H585&gt;0,D585+1,""),"")</f>
        <v/>
      </c>
      <c r="E586" s="8" t="str">
        <f>IFERROR(#REF!*(ActivityFactor),"")</f>
        <v/>
      </c>
      <c r="F586" s="8" t="str">
        <f>IFERROR(IF(WeightGoal="Increase",#REF!-E586,E586-#REF!),"")</f>
        <v/>
      </c>
      <c r="G586" s="9" t="str">
        <f t="shared" si="2"/>
        <v/>
      </c>
      <c r="H586" s="13" t="str">
        <f>IFERROR(IF(Standard,G586/CalsPerPound,G586/CalsPerPound/2.2),"")</f>
        <v/>
      </c>
      <c r="I586" s="12" t="str">
        <f>IFERROR(WeightToLoseGain-H586,"")</f>
        <v/>
      </c>
      <c r="J586" s="23" t="str">
        <f>IFERROR(IF(C585&lt;&gt;"",I586/(WeightToLoseGain),""),"")</f>
        <v/>
      </c>
    </row>
    <row r="587" spans="3:10" ht="15" customHeight="1">
      <c r="C587" s="11" t="str">
        <f>IFERROR(IF(H586&gt;0,C586+1,""),"")</f>
        <v/>
      </c>
      <c r="D587" s="7" t="str">
        <f>IFERROR(IF(H586&gt;0,D586+1,""),"")</f>
        <v/>
      </c>
      <c r="E587" s="8" t="str">
        <f>IFERROR(#REF!*(ActivityFactor),"")</f>
        <v/>
      </c>
      <c r="F587" s="8" t="str">
        <f>IFERROR(IF(WeightGoal="Increase",#REF!-E587,E587-#REF!),"")</f>
        <v/>
      </c>
      <c r="G587" s="9" t="str">
        <f t="shared" si="2"/>
        <v/>
      </c>
      <c r="H587" s="13" t="str">
        <f>IFERROR(IF(Standard,G587/CalsPerPound,G587/CalsPerPound/2.2),"")</f>
        <v/>
      </c>
      <c r="I587" s="12" t="str">
        <f>IFERROR(WeightToLoseGain-H587,"")</f>
        <v/>
      </c>
      <c r="J587" s="23" t="str">
        <f>IFERROR(IF(C586&lt;&gt;"",I587/(WeightToLoseGain),""),"")</f>
        <v/>
      </c>
    </row>
    <row r="588" spans="3:10" ht="15" customHeight="1">
      <c r="C588" s="11" t="str">
        <f>IFERROR(IF(H587&gt;0,C587+1,""),"")</f>
        <v/>
      </c>
      <c r="D588" s="7" t="str">
        <f>IFERROR(IF(H587&gt;0,D587+1,""),"")</f>
        <v/>
      </c>
      <c r="E588" s="8" t="str">
        <f>IFERROR(#REF!*(ActivityFactor),"")</f>
        <v/>
      </c>
      <c r="F588" s="8" t="str">
        <f>IFERROR(IF(WeightGoal="Increase",#REF!-E588,E588-#REF!),"")</f>
        <v/>
      </c>
      <c r="G588" s="9" t="str">
        <f t="shared" ref="G588:G651" si="3">IFERROR(G587-F588,"")</f>
        <v/>
      </c>
      <c r="H588" s="13" t="str">
        <f>IFERROR(IF(Standard,G588/CalsPerPound,G588/CalsPerPound/2.2),"")</f>
        <v/>
      </c>
      <c r="I588" s="12" t="str">
        <f>IFERROR(WeightToLoseGain-H588,"")</f>
        <v/>
      </c>
      <c r="J588" s="23" t="str">
        <f>IFERROR(IF(C587&lt;&gt;"",I588/(WeightToLoseGain),""),"")</f>
        <v/>
      </c>
    </row>
    <row r="589" spans="3:10" ht="15" customHeight="1">
      <c r="C589" s="11" t="str">
        <f>IFERROR(IF(H588&gt;0,C588+1,""),"")</f>
        <v/>
      </c>
      <c r="D589" s="7" t="str">
        <f>IFERROR(IF(H588&gt;0,D588+1,""),"")</f>
        <v/>
      </c>
      <c r="E589" s="8" t="str">
        <f>IFERROR(#REF!*(ActivityFactor),"")</f>
        <v/>
      </c>
      <c r="F589" s="8" t="str">
        <f>IFERROR(IF(WeightGoal="Increase",#REF!-E589,E589-#REF!),"")</f>
        <v/>
      </c>
      <c r="G589" s="9" t="str">
        <f t="shared" si="3"/>
        <v/>
      </c>
      <c r="H589" s="13" t="str">
        <f>IFERROR(IF(Standard,G589/CalsPerPound,G589/CalsPerPound/2.2),"")</f>
        <v/>
      </c>
      <c r="I589" s="12" t="str">
        <f>IFERROR(WeightToLoseGain-H589,"")</f>
        <v/>
      </c>
      <c r="J589" s="23" t="str">
        <f>IFERROR(IF(C588&lt;&gt;"",I589/(WeightToLoseGain),""),"")</f>
        <v/>
      </c>
    </row>
    <row r="590" spans="3:10" ht="15" customHeight="1">
      <c r="C590" s="11" t="str">
        <f>IFERROR(IF(H589&gt;0,C589+1,""),"")</f>
        <v/>
      </c>
      <c r="D590" s="7" t="str">
        <f>IFERROR(IF(H589&gt;0,D589+1,""),"")</f>
        <v/>
      </c>
      <c r="E590" s="8" t="str">
        <f>IFERROR(#REF!*(ActivityFactor),"")</f>
        <v/>
      </c>
      <c r="F590" s="8" t="str">
        <f>IFERROR(IF(WeightGoal="Increase",#REF!-E590,E590-#REF!),"")</f>
        <v/>
      </c>
      <c r="G590" s="9" t="str">
        <f t="shared" si="3"/>
        <v/>
      </c>
      <c r="H590" s="13" t="str">
        <f>IFERROR(IF(Standard,G590/CalsPerPound,G590/CalsPerPound/2.2),"")</f>
        <v/>
      </c>
      <c r="I590" s="12" t="str">
        <f>IFERROR(WeightToLoseGain-H590,"")</f>
        <v/>
      </c>
      <c r="J590" s="23" t="str">
        <f>IFERROR(IF(C589&lt;&gt;"",I590/(WeightToLoseGain),""),"")</f>
        <v/>
      </c>
    </row>
    <row r="591" spans="3:10" ht="15" customHeight="1">
      <c r="C591" s="11" t="str">
        <f>IFERROR(IF(H590&gt;0,C590+1,""),"")</f>
        <v/>
      </c>
      <c r="D591" s="7" t="str">
        <f>IFERROR(IF(H590&gt;0,D590+1,""),"")</f>
        <v/>
      </c>
      <c r="E591" s="8" t="str">
        <f>IFERROR(#REF!*(ActivityFactor),"")</f>
        <v/>
      </c>
      <c r="F591" s="8" t="str">
        <f>IFERROR(IF(WeightGoal="Increase",#REF!-E591,E591-#REF!),"")</f>
        <v/>
      </c>
      <c r="G591" s="9" t="str">
        <f t="shared" si="3"/>
        <v/>
      </c>
      <c r="H591" s="13" t="str">
        <f>IFERROR(IF(Standard,G591/CalsPerPound,G591/CalsPerPound/2.2),"")</f>
        <v/>
      </c>
      <c r="I591" s="12" t="str">
        <f>IFERROR(WeightToLoseGain-H591,"")</f>
        <v/>
      </c>
      <c r="J591" s="23" t="str">
        <f>IFERROR(IF(C590&lt;&gt;"",I591/(WeightToLoseGain),""),"")</f>
        <v/>
      </c>
    </row>
    <row r="592" spans="3:10" ht="15" customHeight="1">
      <c r="C592" s="11" t="str">
        <f>IFERROR(IF(H591&gt;0,C591+1,""),"")</f>
        <v/>
      </c>
      <c r="D592" s="7" t="str">
        <f>IFERROR(IF(H591&gt;0,D591+1,""),"")</f>
        <v/>
      </c>
      <c r="E592" s="8" t="str">
        <f>IFERROR(#REF!*(ActivityFactor),"")</f>
        <v/>
      </c>
      <c r="F592" s="8" t="str">
        <f>IFERROR(IF(WeightGoal="Increase",#REF!-E592,E592-#REF!),"")</f>
        <v/>
      </c>
      <c r="G592" s="9" t="str">
        <f t="shared" si="3"/>
        <v/>
      </c>
      <c r="H592" s="13" t="str">
        <f>IFERROR(IF(Standard,G592/CalsPerPound,G592/CalsPerPound/2.2),"")</f>
        <v/>
      </c>
      <c r="I592" s="12" t="str">
        <f>IFERROR(WeightToLoseGain-H592,"")</f>
        <v/>
      </c>
      <c r="J592" s="23" t="str">
        <f>IFERROR(IF(C591&lt;&gt;"",I592/(WeightToLoseGain),""),"")</f>
        <v/>
      </c>
    </row>
    <row r="593" spans="3:10" ht="15" customHeight="1">
      <c r="C593" s="11" t="str">
        <f>IFERROR(IF(H592&gt;0,C592+1,""),"")</f>
        <v/>
      </c>
      <c r="D593" s="7" t="str">
        <f>IFERROR(IF(H592&gt;0,D592+1,""),"")</f>
        <v/>
      </c>
      <c r="E593" s="8" t="str">
        <f>IFERROR(#REF!*(ActivityFactor),"")</f>
        <v/>
      </c>
      <c r="F593" s="8" t="str">
        <f>IFERROR(IF(WeightGoal="Increase",#REF!-E593,E593-#REF!),"")</f>
        <v/>
      </c>
      <c r="G593" s="9" t="str">
        <f t="shared" si="3"/>
        <v/>
      </c>
      <c r="H593" s="13" t="str">
        <f>IFERROR(IF(Standard,G593/CalsPerPound,G593/CalsPerPound/2.2),"")</f>
        <v/>
      </c>
      <c r="I593" s="12" t="str">
        <f>IFERROR(WeightToLoseGain-H593,"")</f>
        <v/>
      </c>
      <c r="J593" s="23" t="str">
        <f>IFERROR(IF(C592&lt;&gt;"",I593/(WeightToLoseGain),""),"")</f>
        <v/>
      </c>
    </row>
    <row r="594" spans="3:10" ht="15" customHeight="1">
      <c r="C594" s="11" t="str">
        <f>IFERROR(IF(H593&gt;0,C593+1,""),"")</f>
        <v/>
      </c>
      <c r="D594" s="7" t="str">
        <f>IFERROR(IF(H593&gt;0,D593+1,""),"")</f>
        <v/>
      </c>
      <c r="E594" s="8" t="str">
        <f>IFERROR(#REF!*(ActivityFactor),"")</f>
        <v/>
      </c>
      <c r="F594" s="8" t="str">
        <f>IFERROR(IF(WeightGoal="Increase",#REF!-E594,E594-#REF!),"")</f>
        <v/>
      </c>
      <c r="G594" s="9" t="str">
        <f t="shared" si="3"/>
        <v/>
      </c>
      <c r="H594" s="13" t="str">
        <f>IFERROR(IF(Standard,G594/CalsPerPound,G594/CalsPerPound/2.2),"")</f>
        <v/>
      </c>
      <c r="I594" s="12" t="str">
        <f>IFERROR(WeightToLoseGain-H594,"")</f>
        <v/>
      </c>
      <c r="J594" s="23" t="str">
        <f>IFERROR(IF(C593&lt;&gt;"",I594/(WeightToLoseGain),""),"")</f>
        <v/>
      </c>
    </row>
    <row r="595" spans="3:10" ht="15" customHeight="1">
      <c r="C595" s="11" t="str">
        <f>IFERROR(IF(H594&gt;0,C594+1,""),"")</f>
        <v/>
      </c>
      <c r="D595" s="7" t="str">
        <f>IFERROR(IF(H594&gt;0,D594+1,""),"")</f>
        <v/>
      </c>
      <c r="E595" s="8" t="str">
        <f>IFERROR(#REF!*(ActivityFactor),"")</f>
        <v/>
      </c>
      <c r="F595" s="8" t="str">
        <f>IFERROR(IF(WeightGoal="Increase",#REF!-E595,E595-#REF!),"")</f>
        <v/>
      </c>
      <c r="G595" s="9" t="str">
        <f t="shared" si="3"/>
        <v/>
      </c>
      <c r="H595" s="13" t="str">
        <f>IFERROR(IF(Standard,G595/CalsPerPound,G595/CalsPerPound/2.2),"")</f>
        <v/>
      </c>
      <c r="I595" s="12" t="str">
        <f>IFERROR(WeightToLoseGain-H595,"")</f>
        <v/>
      </c>
      <c r="J595" s="23" t="str">
        <f>IFERROR(IF(C594&lt;&gt;"",I595/(WeightToLoseGain),""),"")</f>
        <v/>
      </c>
    </row>
    <row r="596" spans="3:10" ht="15" customHeight="1">
      <c r="C596" s="11" t="str">
        <f>IFERROR(IF(H595&gt;0,C595+1,""),"")</f>
        <v/>
      </c>
      <c r="D596" s="7" t="str">
        <f>IFERROR(IF(H595&gt;0,D595+1,""),"")</f>
        <v/>
      </c>
      <c r="E596" s="8" t="str">
        <f>IFERROR(#REF!*(ActivityFactor),"")</f>
        <v/>
      </c>
      <c r="F596" s="8" t="str">
        <f>IFERROR(IF(WeightGoal="Increase",#REF!-E596,E596-#REF!),"")</f>
        <v/>
      </c>
      <c r="G596" s="9" t="str">
        <f t="shared" si="3"/>
        <v/>
      </c>
      <c r="H596" s="13" t="str">
        <f>IFERROR(IF(Standard,G596/CalsPerPound,G596/CalsPerPound/2.2),"")</f>
        <v/>
      </c>
      <c r="I596" s="12" t="str">
        <f>IFERROR(WeightToLoseGain-H596,"")</f>
        <v/>
      </c>
      <c r="J596" s="23" t="str">
        <f>IFERROR(IF(C595&lt;&gt;"",I596/(WeightToLoseGain),""),"")</f>
        <v/>
      </c>
    </row>
    <row r="597" spans="3:10" ht="15" customHeight="1">
      <c r="C597" s="11" t="str">
        <f>IFERROR(IF(H596&gt;0,C596+1,""),"")</f>
        <v/>
      </c>
      <c r="D597" s="7" t="str">
        <f>IFERROR(IF(H596&gt;0,D596+1,""),"")</f>
        <v/>
      </c>
      <c r="E597" s="8" t="str">
        <f>IFERROR(#REF!*(ActivityFactor),"")</f>
        <v/>
      </c>
      <c r="F597" s="8" t="str">
        <f>IFERROR(IF(WeightGoal="Increase",#REF!-E597,E597-#REF!),"")</f>
        <v/>
      </c>
      <c r="G597" s="9" t="str">
        <f t="shared" si="3"/>
        <v/>
      </c>
      <c r="H597" s="13" t="str">
        <f>IFERROR(IF(Standard,G597/CalsPerPound,G597/CalsPerPound/2.2),"")</f>
        <v/>
      </c>
      <c r="I597" s="12" t="str">
        <f>IFERROR(WeightToLoseGain-H597,"")</f>
        <v/>
      </c>
      <c r="J597" s="23" t="str">
        <f>IFERROR(IF(C596&lt;&gt;"",I597/(WeightToLoseGain),""),"")</f>
        <v/>
      </c>
    </row>
    <row r="598" spans="3:10" ht="15" customHeight="1">
      <c r="C598" s="11" t="str">
        <f>IFERROR(IF(H597&gt;0,C597+1,""),"")</f>
        <v/>
      </c>
      <c r="D598" s="7" t="str">
        <f>IFERROR(IF(H597&gt;0,D597+1,""),"")</f>
        <v/>
      </c>
      <c r="E598" s="8" t="str">
        <f>IFERROR(#REF!*(ActivityFactor),"")</f>
        <v/>
      </c>
      <c r="F598" s="8" t="str">
        <f>IFERROR(IF(WeightGoal="Increase",#REF!-E598,E598-#REF!),"")</f>
        <v/>
      </c>
      <c r="G598" s="9" t="str">
        <f t="shared" si="3"/>
        <v/>
      </c>
      <c r="H598" s="13" t="str">
        <f>IFERROR(IF(Standard,G598/CalsPerPound,G598/CalsPerPound/2.2),"")</f>
        <v/>
      </c>
      <c r="I598" s="12" t="str">
        <f>IFERROR(WeightToLoseGain-H598,"")</f>
        <v/>
      </c>
      <c r="J598" s="23" t="str">
        <f>IFERROR(IF(C597&lt;&gt;"",I598/(WeightToLoseGain),""),"")</f>
        <v/>
      </c>
    </row>
    <row r="599" spans="3:10" ht="15" customHeight="1">
      <c r="C599" s="11" t="str">
        <f>IFERROR(IF(H598&gt;0,C598+1,""),"")</f>
        <v/>
      </c>
      <c r="D599" s="7" t="str">
        <f>IFERROR(IF(H598&gt;0,D598+1,""),"")</f>
        <v/>
      </c>
      <c r="E599" s="8" t="str">
        <f>IFERROR(#REF!*(ActivityFactor),"")</f>
        <v/>
      </c>
      <c r="F599" s="8" t="str">
        <f>IFERROR(IF(WeightGoal="Increase",#REF!-E599,E599-#REF!),"")</f>
        <v/>
      </c>
      <c r="G599" s="9" t="str">
        <f t="shared" si="3"/>
        <v/>
      </c>
      <c r="H599" s="13" t="str">
        <f>IFERROR(IF(Standard,G599/CalsPerPound,G599/CalsPerPound/2.2),"")</f>
        <v/>
      </c>
      <c r="I599" s="12" t="str">
        <f>IFERROR(WeightToLoseGain-H599,"")</f>
        <v/>
      </c>
      <c r="J599" s="23" t="str">
        <f>IFERROR(IF(C598&lt;&gt;"",I599/(WeightToLoseGain),""),"")</f>
        <v/>
      </c>
    </row>
    <row r="600" spans="3:10" ht="15" customHeight="1">
      <c r="C600" s="11" t="str">
        <f>IFERROR(IF(H599&gt;0,C599+1,""),"")</f>
        <v/>
      </c>
      <c r="D600" s="7" t="str">
        <f>IFERROR(IF(H599&gt;0,D599+1,""),"")</f>
        <v/>
      </c>
      <c r="E600" s="8" t="str">
        <f>IFERROR(#REF!*(ActivityFactor),"")</f>
        <v/>
      </c>
      <c r="F600" s="8" t="str">
        <f>IFERROR(IF(WeightGoal="Increase",#REF!-E600,E600-#REF!),"")</f>
        <v/>
      </c>
      <c r="G600" s="9" t="str">
        <f t="shared" si="3"/>
        <v/>
      </c>
      <c r="H600" s="13" t="str">
        <f>IFERROR(IF(Standard,G600/CalsPerPound,G600/CalsPerPound/2.2),"")</f>
        <v/>
      </c>
      <c r="I600" s="12" t="str">
        <f>IFERROR(WeightToLoseGain-H600,"")</f>
        <v/>
      </c>
      <c r="J600" s="23" t="str">
        <f>IFERROR(IF(C599&lt;&gt;"",I600/(WeightToLoseGain),""),"")</f>
        <v/>
      </c>
    </row>
    <row r="601" spans="3:10" ht="15" customHeight="1">
      <c r="C601" s="11" t="str">
        <f>IFERROR(IF(H600&gt;0,C600+1,""),"")</f>
        <v/>
      </c>
      <c r="D601" s="7" t="str">
        <f>IFERROR(IF(H600&gt;0,D600+1,""),"")</f>
        <v/>
      </c>
      <c r="E601" s="8" t="str">
        <f>IFERROR(#REF!*(ActivityFactor),"")</f>
        <v/>
      </c>
      <c r="F601" s="8" t="str">
        <f>IFERROR(IF(WeightGoal="Increase",#REF!-E601,E601-#REF!),"")</f>
        <v/>
      </c>
      <c r="G601" s="9" t="str">
        <f t="shared" si="3"/>
        <v/>
      </c>
      <c r="H601" s="13" t="str">
        <f>IFERROR(IF(Standard,G601/CalsPerPound,G601/CalsPerPound/2.2),"")</f>
        <v/>
      </c>
      <c r="I601" s="12" t="str">
        <f>IFERROR(WeightToLoseGain-H601,"")</f>
        <v/>
      </c>
      <c r="J601" s="23" t="str">
        <f>IFERROR(IF(C600&lt;&gt;"",I601/(WeightToLoseGain),""),"")</f>
        <v/>
      </c>
    </row>
    <row r="602" spans="3:10" ht="15" customHeight="1">
      <c r="C602" s="11" t="str">
        <f>IFERROR(IF(H601&gt;0,C601+1,""),"")</f>
        <v/>
      </c>
      <c r="D602" s="7" t="str">
        <f>IFERROR(IF(H601&gt;0,D601+1,""),"")</f>
        <v/>
      </c>
      <c r="E602" s="8" t="str">
        <f>IFERROR(#REF!*(ActivityFactor),"")</f>
        <v/>
      </c>
      <c r="F602" s="8" t="str">
        <f>IFERROR(IF(WeightGoal="Increase",#REF!-E602,E602-#REF!),"")</f>
        <v/>
      </c>
      <c r="G602" s="9" t="str">
        <f t="shared" si="3"/>
        <v/>
      </c>
      <c r="H602" s="13" t="str">
        <f>IFERROR(IF(Standard,G602/CalsPerPound,G602/CalsPerPound/2.2),"")</f>
        <v/>
      </c>
      <c r="I602" s="12" t="str">
        <f>IFERROR(WeightToLoseGain-H602,"")</f>
        <v/>
      </c>
      <c r="J602" s="23" t="str">
        <f>IFERROR(IF(C601&lt;&gt;"",I602/(WeightToLoseGain),""),"")</f>
        <v/>
      </c>
    </row>
    <row r="603" spans="3:10" ht="15" customHeight="1">
      <c r="C603" s="11" t="str">
        <f>IFERROR(IF(H602&gt;0,C602+1,""),"")</f>
        <v/>
      </c>
      <c r="D603" s="7" t="str">
        <f>IFERROR(IF(H602&gt;0,D602+1,""),"")</f>
        <v/>
      </c>
      <c r="E603" s="8" t="str">
        <f>IFERROR(#REF!*(ActivityFactor),"")</f>
        <v/>
      </c>
      <c r="F603" s="8" t="str">
        <f>IFERROR(IF(WeightGoal="Increase",#REF!-E603,E603-#REF!),"")</f>
        <v/>
      </c>
      <c r="G603" s="9" t="str">
        <f t="shared" si="3"/>
        <v/>
      </c>
      <c r="H603" s="13" t="str">
        <f>IFERROR(IF(Standard,G603/CalsPerPound,G603/CalsPerPound/2.2),"")</f>
        <v/>
      </c>
      <c r="I603" s="12" t="str">
        <f>IFERROR(WeightToLoseGain-H603,"")</f>
        <v/>
      </c>
      <c r="J603" s="23" t="str">
        <f>IFERROR(IF(C602&lt;&gt;"",I603/(WeightToLoseGain),""),"")</f>
        <v/>
      </c>
    </row>
    <row r="604" spans="3:10" ht="15" customHeight="1">
      <c r="C604" s="11" t="str">
        <f>IFERROR(IF(H603&gt;0,C603+1,""),"")</f>
        <v/>
      </c>
      <c r="D604" s="7" t="str">
        <f>IFERROR(IF(H603&gt;0,D603+1,""),"")</f>
        <v/>
      </c>
      <c r="E604" s="8" t="str">
        <f>IFERROR(#REF!*(ActivityFactor),"")</f>
        <v/>
      </c>
      <c r="F604" s="8" t="str">
        <f>IFERROR(IF(WeightGoal="Increase",#REF!-E604,E604-#REF!),"")</f>
        <v/>
      </c>
      <c r="G604" s="9" t="str">
        <f t="shared" si="3"/>
        <v/>
      </c>
      <c r="H604" s="13" t="str">
        <f>IFERROR(IF(Standard,G604/CalsPerPound,G604/CalsPerPound/2.2),"")</f>
        <v/>
      </c>
      <c r="I604" s="12" t="str">
        <f>IFERROR(WeightToLoseGain-H604,"")</f>
        <v/>
      </c>
      <c r="J604" s="23" t="str">
        <f>IFERROR(IF(C603&lt;&gt;"",I604/(WeightToLoseGain),""),"")</f>
        <v/>
      </c>
    </row>
    <row r="605" spans="3:10" ht="15" customHeight="1">
      <c r="C605" s="11" t="str">
        <f>IFERROR(IF(H604&gt;0,C604+1,""),"")</f>
        <v/>
      </c>
      <c r="D605" s="7" t="str">
        <f>IFERROR(IF(H604&gt;0,D604+1,""),"")</f>
        <v/>
      </c>
      <c r="E605" s="8" t="str">
        <f>IFERROR(#REF!*(ActivityFactor),"")</f>
        <v/>
      </c>
      <c r="F605" s="8" t="str">
        <f>IFERROR(IF(WeightGoal="Increase",#REF!-E605,E605-#REF!),"")</f>
        <v/>
      </c>
      <c r="G605" s="9" t="str">
        <f t="shared" si="3"/>
        <v/>
      </c>
      <c r="H605" s="13" t="str">
        <f>IFERROR(IF(Standard,G605/CalsPerPound,G605/CalsPerPound/2.2),"")</f>
        <v/>
      </c>
      <c r="I605" s="12" t="str">
        <f>IFERROR(WeightToLoseGain-H605,"")</f>
        <v/>
      </c>
      <c r="J605" s="23" t="str">
        <f>IFERROR(IF(C604&lt;&gt;"",I605/(WeightToLoseGain),""),"")</f>
        <v/>
      </c>
    </row>
    <row r="606" spans="3:10" ht="15" customHeight="1">
      <c r="C606" s="11" t="str">
        <f>IFERROR(IF(H605&gt;0,C605+1,""),"")</f>
        <v/>
      </c>
      <c r="D606" s="7" t="str">
        <f>IFERROR(IF(H605&gt;0,D605+1,""),"")</f>
        <v/>
      </c>
      <c r="E606" s="8" t="str">
        <f>IFERROR(#REF!*(ActivityFactor),"")</f>
        <v/>
      </c>
      <c r="F606" s="8" t="str">
        <f>IFERROR(IF(WeightGoal="Increase",#REF!-E606,E606-#REF!),"")</f>
        <v/>
      </c>
      <c r="G606" s="9" t="str">
        <f t="shared" si="3"/>
        <v/>
      </c>
      <c r="H606" s="13" t="str">
        <f>IFERROR(IF(Standard,G606/CalsPerPound,G606/CalsPerPound/2.2),"")</f>
        <v/>
      </c>
      <c r="I606" s="12" t="str">
        <f>IFERROR(WeightToLoseGain-H606,"")</f>
        <v/>
      </c>
      <c r="J606" s="23" t="str">
        <f>IFERROR(IF(C605&lt;&gt;"",I606/(WeightToLoseGain),""),"")</f>
        <v/>
      </c>
    </row>
    <row r="607" spans="3:10" ht="15" customHeight="1">
      <c r="C607" s="11" t="str">
        <f>IFERROR(IF(H606&gt;0,C606+1,""),"")</f>
        <v/>
      </c>
      <c r="D607" s="7" t="str">
        <f>IFERROR(IF(H606&gt;0,D606+1,""),"")</f>
        <v/>
      </c>
      <c r="E607" s="8" t="str">
        <f>IFERROR(#REF!*(ActivityFactor),"")</f>
        <v/>
      </c>
      <c r="F607" s="8" t="str">
        <f>IFERROR(IF(WeightGoal="Increase",#REF!-E607,E607-#REF!),"")</f>
        <v/>
      </c>
      <c r="G607" s="9" t="str">
        <f t="shared" si="3"/>
        <v/>
      </c>
      <c r="H607" s="13" t="str">
        <f>IFERROR(IF(Standard,G607/CalsPerPound,G607/CalsPerPound/2.2),"")</f>
        <v/>
      </c>
      <c r="I607" s="12" t="str">
        <f>IFERROR(WeightToLoseGain-H607,"")</f>
        <v/>
      </c>
      <c r="J607" s="23" t="str">
        <f>IFERROR(IF(C606&lt;&gt;"",I607/(WeightToLoseGain),""),"")</f>
        <v/>
      </c>
    </row>
    <row r="608" spans="3:10" ht="15" customHeight="1">
      <c r="C608" s="11" t="str">
        <f>IFERROR(IF(H607&gt;0,C607+1,""),"")</f>
        <v/>
      </c>
      <c r="D608" s="7" t="str">
        <f>IFERROR(IF(H607&gt;0,D607+1,""),"")</f>
        <v/>
      </c>
      <c r="E608" s="8" t="str">
        <f>IFERROR(#REF!*(ActivityFactor),"")</f>
        <v/>
      </c>
      <c r="F608" s="8" t="str">
        <f>IFERROR(IF(WeightGoal="Increase",#REF!-E608,E608-#REF!),"")</f>
        <v/>
      </c>
      <c r="G608" s="9" t="str">
        <f t="shared" si="3"/>
        <v/>
      </c>
      <c r="H608" s="13" t="str">
        <f>IFERROR(IF(Standard,G608/CalsPerPound,G608/CalsPerPound/2.2),"")</f>
        <v/>
      </c>
      <c r="I608" s="12" t="str">
        <f>IFERROR(WeightToLoseGain-H608,"")</f>
        <v/>
      </c>
      <c r="J608" s="23" t="str">
        <f>IFERROR(IF(C607&lt;&gt;"",I608/(WeightToLoseGain),""),"")</f>
        <v/>
      </c>
    </row>
    <row r="609" spans="3:10" ht="15" customHeight="1">
      <c r="C609" s="11" t="str">
        <f>IFERROR(IF(H608&gt;0,C608+1,""),"")</f>
        <v/>
      </c>
      <c r="D609" s="7" t="str">
        <f>IFERROR(IF(H608&gt;0,D608+1,""),"")</f>
        <v/>
      </c>
      <c r="E609" s="8" t="str">
        <f>IFERROR(#REF!*(ActivityFactor),"")</f>
        <v/>
      </c>
      <c r="F609" s="8" t="str">
        <f>IFERROR(IF(WeightGoal="Increase",#REF!-E609,E609-#REF!),"")</f>
        <v/>
      </c>
      <c r="G609" s="9" t="str">
        <f t="shared" si="3"/>
        <v/>
      </c>
      <c r="H609" s="13" t="str">
        <f>IFERROR(IF(Standard,G609/CalsPerPound,G609/CalsPerPound/2.2),"")</f>
        <v/>
      </c>
      <c r="I609" s="12" t="str">
        <f>IFERROR(WeightToLoseGain-H609,"")</f>
        <v/>
      </c>
      <c r="J609" s="23" t="str">
        <f>IFERROR(IF(C608&lt;&gt;"",I609/(WeightToLoseGain),""),"")</f>
        <v/>
      </c>
    </row>
    <row r="610" spans="3:10" ht="15" customHeight="1">
      <c r="C610" s="11" t="str">
        <f>IFERROR(IF(H609&gt;0,C609+1,""),"")</f>
        <v/>
      </c>
      <c r="D610" s="7" t="str">
        <f>IFERROR(IF(H609&gt;0,D609+1,""),"")</f>
        <v/>
      </c>
      <c r="E610" s="8" t="str">
        <f>IFERROR(#REF!*(ActivityFactor),"")</f>
        <v/>
      </c>
      <c r="F610" s="8" t="str">
        <f>IFERROR(IF(WeightGoal="Increase",#REF!-E610,E610-#REF!),"")</f>
        <v/>
      </c>
      <c r="G610" s="9" t="str">
        <f t="shared" si="3"/>
        <v/>
      </c>
      <c r="H610" s="13" t="str">
        <f>IFERROR(IF(Standard,G610/CalsPerPound,G610/CalsPerPound/2.2),"")</f>
        <v/>
      </c>
      <c r="I610" s="12" t="str">
        <f>IFERROR(WeightToLoseGain-H610,"")</f>
        <v/>
      </c>
      <c r="J610" s="23" t="str">
        <f>IFERROR(IF(C609&lt;&gt;"",I610/(WeightToLoseGain),""),"")</f>
        <v/>
      </c>
    </row>
    <row r="611" spans="3:10" ht="15" customHeight="1">
      <c r="C611" s="11" t="str">
        <f>IFERROR(IF(H610&gt;0,C610+1,""),"")</f>
        <v/>
      </c>
      <c r="D611" s="7" t="str">
        <f>IFERROR(IF(H610&gt;0,D610+1,""),"")</f>
        <v/>
      </c>
      <c r="E611" s="8" t="str">
        <f>IFERROR(#REF!*(ActivityFactor),"")</f>
        <v/>
      </c>
      <c r="F611" s="8" t="str">
        <f>IFERROR(IF(WeightGoal="Increase",#REF!-E611,E611-#REF!),"")</f>
        <v/>
      </c>
      <c r="G611" s="9" t="str">
        <f t="shared" si="3"/>
        <v/>
      </c>
      <c r="H611" s="13" t="str">
        <f>IFERROR(IF(Standard,G611/CalsPerPound,G611/CalsPerPound/2.2),"")</f>
        <v/>
      </c>
      <c r="I611" s="12" t="str">
        <f>IFERROR(WeightToLoseGain-H611,"")</f>
        <v/>
      </c>
      <c r="J611" s="23" t="str">
        <f>IFERROR(IF(C610&lt;&gt;"",I611/(WeightToLoseGain),""),"")</f>
        <v/>
      </c>
    </row>
    <row r="612" spans="3:10" ht="15" customHeight="1">
      <c r="C612" s="11" t="str">
        <f>IFERROR(IF(H611&gt;0,C611+1,""),"")</f>
        <v/>
      </c>
      <c r="D612" s="7" t="str">
        <f>IFERROR(IF(H611&gt;0,D611+1,""),"")</f>
        <v/>
      </c>
      <c r="E612" s="8" t="str">
        <f>IFERROR(#REF!*(ActivityFactor),"")</f>
        <v/>
      </c>
      <c r="F612" s="8" t="str">
        <f>IFERROR(IF(WeightGoal="Increase",#REF!-E612,E612-#REF!),"")</f>
        <v/>
      </c>
      <c r="G612" s="9" t="str">
        <f t="shared" si="3"/>
        <v/>
      </c>
      <c r="H612" s="13" t="str">
        <f>IFERROR(IF(Standard,G612/CalsPerPound,G612/CalsPerPound/2.2),"")</f>
        <v/>
      </c>
      <c r="I612" s="12" t="str">
        <f>IFERROR(WeightToLoseGain-H612,"")</f>
        <v/>
      </c>
      <c r="J612" s="23" t="str">
        <f>IFERROR(IF(C611&lt;&gt;"",I612/(WeightToLoseGain),""),"")</f>
        <v/>
      </c>
    </row>
    <row r="613" spans="3:10" ht="15" customHeight="1">
      <c r="C613" s="11" t="str">
        <f>IFERROR(IF(H612&gt;0,C612+1,""),"")</f>
        <v/>
      </c>
      <c r="D613" s="7" t="str">
        <f>IFERROR(IF(H612&gt;0,D612+1,""),"")</f>
        <v/>
      </c>
      <c r="E613" s="8" t="str">
        <f>IFERROR(#REF!*(ActivityFactor),"")</f>
        <v/>
      </c>
      <c r="F613" s="8" t="str">
        <f>IFERROR(IF(WeightGoal="Increase",#REF!-E613,E613-#REF!),"")</f>
        <v/>
      </c>
      <c r="G613" s="9" t="str">
        <f t="shared" si="3"/>
        <v/>
      </c>
      <c r="H613" s="13" t="str">
        <f>IFERROR(IF(Standard,G613/CalsPerPound,G613/CalsPerPound/2.2),"")</f>
        <v/>
      </c>
      <c r="I613" s="12" t="str">
        <f>IFERROR(WeightToLoseGain-H613,"")</f>
        <v/>
      </c>
      <c r="J613" s="23" t="str">
        <f>IFERROR(IF(C612&lt;&gt;"",I613/(WeightToLoseGain),""),"")</f>
        <v/>
      </c>
    </row>
    <row r="614" spans="3:10" ht="15" customHeight="1">
      <c r="C614" s="11" t="str">
        <f>IFERROR(IF(H613&gt;0,C613+1,""),"")</f>
        <v/>
      </c>
      <c r="D614" s="7" t="str">
        <f>IFERROR(IF(H613&gt;0,D613+1,""),"")</f>
        <v/>
      </c>
      <c r="E614" s="8" t="str">
        <f>IFERROR(#REF!*(ActivityFactor),"")</f>
        <v/>
      </c>
      <c r="F614" s="8" t="str">
        <f>IFERROR(IF(WeightGoal="Increase",#REF!-E614,E614-#REF!),"")</f>
        <v/>
      </c>
      <c r="G614" s="9" t="str">
        <f t="shared" si="3"/>
        <v/>
      </c>
      <c r="H614" s="13" t="str">
        <f>IFERROR(IF(Standard,G614/CalsPerPound,G614/CalsPerPound/2.2),"")</f>
        <v/>
      </c>
      <c r="I614" s="12" t="str">
        <f>IFERROR(WeightToLoseGain-H614,"")</f>
        <v/>
      </c>
      <c r="J614" s="23" t="str">
        <f>IFERROR(IF(C613&lt;&gt;"",I614/(WeightToLoseGain),""),"")</f>
        <v/>
      </c>
    </row>
    <row r="615" spans="3:10" ht="15" customHeight="1">
      <c r="C615" s="11" t="str">
        <f>IFERROR(IF(H614&gt;0,C614+1,""),"")</f>
        <v/>
      </c>
      <c r="D615" s="7" t="str">
        <f>IFERROR(IF(H614&gt;0,D614+1,""),"")</f>
        <v/>
      </c>
      <c r="E615" s="8" t="str">
        <f>IFERROR(#REF!*(ActivityFactor),"")</f>
        <v/>
      </c>
      <c r="F615" s="8" t="str">
        <f>IFERROR(IF(WeightGoal="Increase",#REF!-E615,E615-#REF!),"")</f>
        <v/>
      </c>
      <c r="G615" s="9" t="str">
        <f t="shared" si="3"/>
        <v/>
      </c>
      <c r="H615" s="13" t="str">
        <f>IFERROR(IF(Standard,G615/CalsPerPound,G615/CalsPerPound/2.2),"")</f>
        <v/>
      </c>
      <c r="I615" s="12" t="str">
        <f>IFERROR(WeightToLoseGain-H615,"")</f>
        <v/>
      </c>
      <c r="J615" s="23" t="str">
        <f>IFERROR(IF(C614&lt;&gt;"",I615/(WeightToLoseGain),""),"")</f>
        <v/>
      </c>
    </row>
    <row r="616" spans="3:10" ht="15" customHeight="1">
      <c r="C616" s="11" t="str">
        <f>IFERROR(IF(H615&gt;0,C615+1,""),"")</f>
        <v/>
      </c>
      <c r="D616" s="7" t="str">
        <f>IFERROR(IF(H615&gt;0,D615+1,""),"")</f>
        <v/>
      </c>
      <c r="E616" s="8" t="str">
        <f>IFERROR(#REF!*(ActivityFactor),"")</f>
        <v/>
      </c>
      <c r="F616" s="8" t="str">
        <f>IFERROR(IF(WeightGoal="Increase",#REF!-E616,E616-#REF!),"")</f>
        <v/>
      </c>
      <c r="G616" s="9" t="str">
        <f t="shared" si="3"/>
        <v/>
      </c>
      <c r="H616" s="13" t="str">
        <f>IFERROR(IF(Standard,G616/CalsPerPound,G616/CalsPerPound/2.2),"")</f>
        <v/>
      </c>
      <c r="I616" s="12" t="str">
        <f>IFERROR(WeightToLoseGain-H616,"")</f>
        <v/>
      </c>
      <c r="J616" s="23" t="str">
        <f>IFERROR(IF(C615&lt;&gt;"",I616/(WeightToLoseGain),""),"")</f>
        <v/>
      </c>
    </row>
    <row r="617" spans="3:10" ht="15" customHeight="1">
      <c r="C617" s="11" t="str">
        <f>IFERROR(IF(H616&gt;0,C616+1,""),"")</f>
        <v/>
      </c>
      <c r="D617" s="7" t="str">
        <f>IFERROR(IF(H616&gt;0,D616+1,""),"")</f>
        <v/>
      </c>
      <c r="E617" s="8" t="str">
        <f>IFERROR(#REF!*(ActivityFactor),"")</f>
        <v/>
      </c>
      <c r="F617" s="8" t="str">
        <f>IFERROR(IF(WeightGoal="Increase",#REF!-E617,E617-#REF!),"")</f>
        <v/>
      </c>
      <c r="G617" s="9" t="str">
        <f t="shared" si="3"/>
        <v/>
      </c>
      <c r="H617" s="13" t="str">
        <f>IFERROR(IF(Standard,G617/CalsPerPound,G617/CalsPerPound/2.2),"")</f>
        <v/>
      </c>
      <c r="I617" s="12" t="str">
        <f>IFERROR(WeightToLoseGain-H617,"")</f>
        <v/>
      </c>
      <c r="J617" s="23" t="str">
        <f>IFERROR(IF(C616&lt;&gt;"",I617/(WeightToLoseGain),""),"")</f>
        <v/>
      </c>
    </row>
    <row r="618" spans="3:10" ht="15" customHeight="1">
      <c r="C618" s="11" t="str">
        <f>IFERROR(IF(H617&gt;0,C617+1,""),"")</f>
        <v/>
      </c>
      <c r="D618" s="7" t="str">
        <f>IFERROR(IF(H617&gt;0,D617+1,""),"")</f>
        <v/>
      </c>
      <c r="E618" s="8" t="str">
        <f>IFERROR(#REF!*(ActivityFactor),"")</f>
        <v/>
      </c>
      <c r="F618" s="8" t="str">
        <f>IFERROR(IF(WeightGoal="Increase",#REF!-E618,E618-#REF!),"")</f>
        <v/>
      </c>
      <c r="G618" s="9" t="str">
        <f t="shared" si="3"/>
        <v/>
      </c>
      <c r="H618" s="13" t="str">
        <f>IFERROR(IF(Standard,G618/CalsPerPound,G618/CalsPerPound/2.2),"")</f>
        <v/>
      </c>
      <c r="I618" s="12" t="str">
        <f>IFERROR(WeightToLoseGain-H618,"")</f>
        <v/>
      </c>
      <c r="J618" s="23" t="str">
        <f>IFERROR(IF(C617&lt;&gt;"",I618/(WeightToLoseGain),""),"")</f>
        <v/>
      </c>
    </row>
    <row r="619" spans="3:10" ht="15" customHeight="1">
      <c r="C619" s="11" t="str">
        <f>IFERROR(IF(H618&gt;0,C618+1,""),"")</f>
        <v/>
      </c>
      <c r="D619" s="7" t="str">
        <f>IFERROR(IF(H618&gt;0,D618+1,""),"")</f>
        <v/>
      </c>
      <c r="E619" s="8" t="str">
        <f>IFERROR(#REF!*(ActivityFactor),"")</f>
        <v/>
      </c>
      <c r="F619" s="8" t="str">
        <f>IFERROR(IF(WeightGoal="Increase",#REF!-E619,E619-#REF!),"")</f>
        <v/>
      </c>
      <c r="G619" s="9" t="str">
        <f t="shared" si="3"/>
        <v/>
      </c>
      <c r="H619" s="13" t="str">
        <f>IFERROR(IF(Standard,G619/CalsPerPound,G619/CalsPerPound/2.2),"")</f>
        <v/>
      </c>
      <c r="I619" s="12" t="str">
        <f>IFERROR(WeightToLoseGain-H619,"")</f>
        <v/>
      </c>
      <c r="J619" s="23" t="str">
        <f>IFERROR(IF(C618&lt;&gt;"",I619/(WeightToLoseGain),""),"")</f>
        <v/>
      </c>
    </row>
    <row r="620" spans="3:10" ht="15" customHeight="1">
      <c r="C620" s="11" t="str">
        <f>IFERROR(IF(H619&gt;0,C619+1,""),"")</f>
        <v/>
      </c>
      <c r="D620" s="7" t="str">
        <f>IFERROR(IF(H619&gt;0,D619+1,""),"")</f>
        <v/>
      </c>
      <c r="E620" s="8" t="str">
        <f>IFERROR(#REF!*(ActivityFactor),"")</f>
        <v/>
      </c>
      <c r="F620" s="8" t="str">
        <f>IFERROR(IF(WeightGoal="Increase",#REF!-E620,E620-#REF!),"")</f>
        <v/>
      </c>
      <c r="G620" s="9" t="str">
        <f t="shared" si="3"/>
        <v/>
      </c>
      <c r="H620" s="13" t="str">
        <f>IFERROR(IF(Standard,G620/CalsPerPound,G620/CalsPerPound/2.2),"")</f>
        <v/>
      </c>
      <c r="I620" s="12" t="str">
        <f>IFERROR(WeightToLoseGain-H620,"")</f>
        <v/>
      </c>
      <c r="J620" s="23" t="str">
        <f>IFERROR(IF(C619&lt;&gt;"",I620/(WeightToLoseGain),""),"")</f>
        <v/>
      </c>
    </row>
    <row r="621" spans="3:10" ht="15" customHeight="1">
      <c r="C621" s="11" t="str">
        <f>IFERROR(IF(H620&gt;0,C620+1,""),"")</f>
        <v/>
      </c>
      <c r="D621" s="7" t="str">
        <f>IFERROR(IF(H620&gt;0,D620+1,""),"")</f>
        <v/>
      </c>
      <c r="E621" s="8" t="str">
        <f>IFERROR(#REF!*(ActivityFactor),"")</f>
        <v/>
      </c>
      <c r="F621" s="8" t="str">
        <f>IFERROR(IF(WeightGoal="Increase",#REF!-E621,E621-#REF!),"")</f>
        <v/>
      </c>
      <c r="G621" s="9" t="str">
        <f t="shared" si="3"/>
        <v/>
      </c>
      <c r="H621" s="13" t="str">
        <f>IFERROR(IF(Standard,G621/CalsPerPound,G621/CalsPerPound/2.2),"")</f>
        <v/>
      </c>
      <c r="I621" s="12" t="str">
        <f>IFERROR(WeightToLoseGain-H621,"")</f>
        <v/>
      </c>
      <c r="J621" s="23" t="str">
        <f>IFERROR(IF(C620&lt;&gt;"",I621/(WeightToLoseGain),""),"")</f>
        <v/>
      </c>
    </row>
    <row r="622" spans="3:10" ht="15" customHeight="1">
      <c r="C622" s="11" t="str">
        <f>IFERROR(IF(H621&gt;0,C621+1,""),"")</f>
        <v/>
      </c>
      <c r="D622" s="7" t="str">
        <f>IFERROR(IF(H621&gt;0,D621+1,""),"")</f>
        <v/>
      </c>
      <c r="E622" s="8" t="str">
        <f>IFERROR(#REF!*(ActivityFactor),"")</f>
        <v/>
      </c>
      <c r="F622" s="8" t="str">
        <f>IFERROR(IF(WeightGoal="Increase",#REF!-E622,E622-#REF!),"")</f>
        <v/>
      </c>
      <c r="G622" s="9" t="str">
        <f t="shared" si="3"/>
        <v/>
      </c>
      <c r="H622" s="13" t="str">
        <f>IFERROR(IF(Standard,G622/CalsPerPound,G622/CalsPerPound/2.2),"")</f>
        <v/>
      </c>
      <c r="I622" s="12" t="str">
        <f>IFERROR(WeightToLoseGain-H622,"")</f>
        <v/>
      </c>
      <c r="J622" s="23" t="str">
        <f>IFERROR(IF(C621&lt;&gt;"",I622/(WeightToLoseGain),""),"")</f>
        <v/>
      </c>
    </row>
    <row r="623" spans="3:10" ht="15" customHeight="1">
      <c r="C623" s="11" t="str">
        <f>IFERROR(IF(H622&gt;0,C622+1,""),"")</f>
        <v/>
      </c>
      <c r="D623" s="7" t="str">
        <f>IFERROR(IF(H622&gt;0,D622+1,""),"")</f>
        <v/>
      </c>
      <c r="E623" s="8" t="str">
        <f>IFERROR(#REF!*(ActivityFactor),"")</f>
        <v/>
      </c>
      <c r="F623" s="8" t="str">
        <f>IFERROR(IF(WeightGoal="Increase",#REF!-E623,E623-#REF!),"")</f>
        <v/>
      </c>
      <c r="G623" s="9" t="str">
        <f t="shared" si="3"/>
        <v/>
      </c>
      <c r="H623" s="13" t="str">
        <f>IFERROR(IF(Standard,G623/CalsPerPound,G623/CalsPerPound/2.2),"")</f>
        <v/>
      </c>
      <c r="I623" s="12" t="str">
        <f>IFERROR(WeightToLoseGain-H623,"")</f>
        <v/>
      </c>
      <c r="J623" s="23" t="str">
        <f>IFERROR(IF(C622&lt;&gt;"",I623/(WeightToLoseGain),""),"")</f>
        <v/>
      </c>
    </row>
    <row r="624" spans="3:10" ht="15" customHeight="1">
      <c r="C624" s="11" t="str">
        <f>IFERROR(IF(H623&gt;0,C623+1,""),"")</f>
        <v/>
      </c>
      <c r="D624" s="7" t="str">
        <f>IFERROR(IF(H623&gt;0,D623+1,""),"")</f>
        <v/>
      </c>
      <c r="E624" s="8" t="str">
        <f>IFERROR(#REF!*(ActivityFactor),"")</f>
        <v/>
      </c>
      <c r="F624" s="8" t="str">
        <f>IFERROR(IF(WeightGoal="Increase",#REF!-E624,E624-#REF!),"")</f>
        <v/>
      </c>
      <c r="G624" s="9" t="str">
        <f t="shared" si="3"/>
        <v/>
      </c>
      <c r="H624" s="13" t="str">
        <f>IFERROR(IF(Standard,G624/CalsPerPound,G624/CalsPerPound/2.2),"")</f>
        <v/>
      </c>
      <c r="I624" s="12" t="str">
        <f>IFERROR(WeightToLoseGain-H624,"")</f>
        <v/>
      </c>
      <c r="J624" s="23" t="str">
        <f>IFERROR(IF(C623&lt;&gt;"",I624/(WeightToLoseGain),""),"")</f>
        <v/>
      </c>
    </row>
    <row r="625" spans="3:10" ht="15" customHeight="1">
      <c r="C625" s="11" t="str">
        <f>IFERROR(IF(H624&gt;0,C624+1,""),"")</f>
        <v/>
      </c>
      <c r="D625" s="7" t="str">
        <f>IFERROR(IF(H624&gt;0,D624+1,""),"")</f>
        <v/>
      </c>
      <c r="E625" s="8" t="str">
        <f>IFERROR(#REF!*(ActivityFactor),"")</f>
        <v/>
      </c>
      <c r="F625" s="8" t="str">
        <f>IFERROR(IF(WeightGoal="Increase",#REF!-E625,E625-#REF!),"")</f>
        <v/>
      </c>
      <c r="G625" s="9" t="str">
        <f t="shared" si="3"/>
        <v/>
      </c>
      <c r="H625" s="13" t="str">
        <f>IFERROR(IF(Standard,G625/CalsPerPound,G625/CalsPerPound/2.2),"")</f>
        <v/>
      </c>
      <c r="I625" s="12" t="str">
        <f>IFERROR(WeightToLoseGain-H625,"")</f>
        <v/>
      </c>
      <c r="J625" s="23" t="str">
        <f>IFERROR(IF(C624&lt;&gt;"",I625/(WeightToLoseGain),""),"")</f>
        <v/>
      </c>
    </row>
    <row r="626" spans="3:10" ht="15" customHeight="1">
      <c r="C626" s="11" t="str">
        <f>IFERROR(IF(H625&gt;0,C625+1,""),"")</f>
        <v/>
      </c>
      <c r="D626" s="7" t="str">
        <f>IFERROR(IF(H625&gt;0,D625+1,""),"")</f>
        <v/>
      </c>
      <c r="E626" s="8" t="str">
        <f>IFERROR(#REF!*(ActivityFactor),"")</f>
        <v/>
      </c>
      <c r="F626" s="8" t="str">
        <f>IFERROR(IF(WeightGoal="Increase",#REF!-E626,E626-#REF!),"")</f>
        <v/>
      </c>
      <c r="G626" s="9" t="str">
        <f t="shared" si="3"/>
        <v/>
      </c>
      <c r="H626" s="13" t="str">
        <f>IFERROR(IF(Standard,G626/CalsPerPound,G626/CalsPerPound/2.2),"")</f>
        <v/>
      </c>
      <c r="I626" s="12" t="str">
        <f>IFERROR(WeightToLoseGain-H626,"")</f>
        <v/>
      </c>
      <c r="J626" s="23" t="str">
        <f>IFERROR(IF(C625&lt;&gt;"",I626/(WeightToLoseGain),""),"")</f>
        <v/>
      </c>
    </row>
    <row r="627" spans="3:10" ht="15" customHeight="1">
      <c r="C627" s="11" t="str">
        <f>IFERROR(IF(H626&gt;0,C626+1,""),"")</f>
        <v/>
      </c>
      <c r="D627" s="7" t="str">
        <f>IFERROR(IF(H626&gt;0,D626+1,""),"")</f>
        <v/>
      </c>
      <c r="E627" s="8" t="str">
        <f>IFERROR(#REF!*(ActivityFactor),"")</f>
        <v/>
      </c>
      <c r="F627" s="8" t="str">
        <f>IFERROR(IF(WeightGoal="Increase",#REF!-E627,E627-#REF!),"")</f>
        <v/>
      </c>
      <c r="G627" s="9" t="str">
        <f t="shared" si="3"/>
        <v/>
      </c>
      <c r="H627" s="13" t="str">
        <f>IFERROR(IF(Standard,G627/CalsPerPound,G627/CalsPerPound/2.2),"")</f>
        <v/>
      </c>
      <c r="I627" s="12" t="str">
        <f>IFERROR(WeightToLoseGain-H627,"")</f>
        <v/>
      </c>
      <c r="J627" s="23" t="str">
        <f>IFERROR(IF(C626&lt;&gt;"",I627/(WeightToLoseGain),""),"")</f>
        <v/>
      </c>
    </row>
    <row r="628" spans="3:10" ht="15" customHeight="1">
      <c r="C628" s="11" t="str">
        <f>IFERROR(IF(H627&gt;0,C627+1,""),"")</f>
        <v/>
      </c>
      <c r="D628" s="7" t="str">
        <f>IFERROR(IF(H627&gt;0,D627+1,""),"")</f>
        <v/>
      </c>
      <c r="E628" s="8" t="str">
        <f>IFERROR(#REF!*(ActivityFactor),"")</f>
        <v/>
      </c>
      <c r="F628" s="8" t="str">
        <f>IFERROR(IF(WeightGoal="Increase",#REF!-E628,E628-#REF!),"")</f>
        <v/>
      </c>
      <c r="G628" s="9" t="str">
        <f t="shared" si="3"/>
        <v/>
      </c>
      <c r="H628" s="13" t="str">
        <f>IFERROR(IF(Standard,G628/CalsPerPound,G628/CalsPerPound/2.2),"")</f>
        <v/>
      </c>
      <c r="I628" s="12" t="str">
        <f>IFERROR(WeightToLoseGain-H628,"")</f>
        <v/>
      </c>
      <c r="J628" s="23" t="str">
        <f>IFERROR(IF(C627&lt;&gt;"",I628/(WeightToLoseGain),""),"")</f>
        <v/>
      </c>
    </row>
    <row r="629" spans="3:10" ht="15" customHeight="1">
      <c r="C629" s="11" t="str">
        <f>IFERROR(IF(H628&gt;0,C628+1,""),"")</f>
        <v/>
      </c>
      <c r="D629" s="7" t="str">
        <f>IFERROR(IF(H628&gt;0,D628+1,""),"")</f>
        <v/>
      </c>
      <c r="E629" s="8" t="str">
        <f>IFERROR(#REF!*(ActivityFactor),"")</f>
        <v/>
      </c>
      <c r="F629" s="8" t="str">
        <f>IFERROR(IF(WeightGoal="Increase",#REF!-E629,E629-#REF!),"")</f>
        <v/>
      </c>
      <c r="G629" s="9" t="str">
        <f t="shared" si="3"/>
        <v/>
      </c>
      <c r="H629" s="13" t="str">
        <f>IFERROR(IF(Standard,G629/CalsPerPound,G629/CalsPerPound/2.2),"")</f>
        <v/>
      </c>
      <c r="I629" s="12" t="str">
        <f>IFERROR(WeightToLoseGain-H629,"")</f>
        <v/>
      </c>
      <c r="J629" s="23" t="str">
        <f>IFERROR(IF(C628&lt;&gt;"",I629/(WeightToLoseGain),""),"")</f>
        <v/>
      </c>
    </row>
    <row r="630" spans="3:10" ht="15" customHeight="1">
      <c r="C630" s="11" t="str">
        <f>IFERROR(IF(H629&gt;0,C629+1,""),"")</f>
        <v/>
      </c>
      <c r="D630" s="7" t="str">
        <f>IFERROR(IF(H629&gt;0,D629+1,""),"")</f>
        <v/>
      </c>
      <c r="E630" s="8" t="str">
        <f>IFERROR(#REF!*(ActivityFactor),"")</f>
        <v/>
      </c>
      <c r="F630" s="8" t="str">
        <f>IFERROR(IF(WeightGoal="Increase",#REF!-E630,E630-#REF!),"")</f>
        <v/>
      </c>
      <c r="G630" s="9" t="str">
        <f t="shared" si="3"/>
        <v/>
      </c>
      <c r="H630" s="13" t="str">
        <f>IFERROR(IF(Standard,G630/CalsPerPound,G630/CalsPerPound/2.2),"")</f>
        <v/>
      </c>
      <c r="I630" s="12" t="str">
        <f>IFERROR(WeightToLoseGain-H630,"")</f>
        <v/>
      </c>
      <c r="J630" s="23" t="str">
        <f>IFERROR(IF(C629&lt;&gt;"",I630/(WeightToLoseGain),""),"")</f>
        <v/>
      </c>
    </row>
    <row r="631" spans="3:10" ht="15" customHeight="1">
      <c r="C631" s="11" t="str">
        <f>IFERROR(IF(H630&gt;0,C630+1,""),"")</f>
        <v/>
      </c>
      <c r="D631" s="7" t="str">
        <f>IFERROR(IF(H630&gt;0,D630+1,""),"")</f>
        <v/>
      </c>
      <c r="E631" s="8" t="str">
        <f>IFERROR(#REF!*(ActivityFactor),"")</f>
        <v/>
      </c>
      <c r="F631" s="8" t="str">
        <f>IFERROR(IF(WeightGoal="Increase",#REF!-E631,E631-#REF!),"")</f>
        <v/>
      </c>
      <c r="G631" s="9" t="str">
        <f t="shared" si="3"/>
        <v/>
      </c>
      <c r="H631" s="13" t="str">
        <f>IFERROR(IF(Standard,G631/CalsPerPound,G631/CalsPerPound/2.2),"")</f>
        <v/>
      </c>
      <c r="I631" s="12" t="str">
        <f>IFERROR(WeightToLoseGain-H631,"")</f>
        <v/>
      </c>
      <c r="J631" s="23" t="str">
        <f>IFERROR(IF(C630&lt;&gt;"",I631/(WeightToLoseGain),""),"")</f>
        <v/>
      </c>
    </row>
    <row r="632" spans="3:10" ht="15" customHeight="1">
      <c r="C632" s="11" t="str">
        <f>IFERROR(IF(H631&gt;0,C631+1,""),"")</f>
        <v/>
      </c>
      <c r="D632" s="7" t="str">
        <f>IFERROR(IF(H631&gt;0,D631+1,""),"")</f>
        <v/>
      </c>
      <c r="E632" s="8" t="str">
        <f>IFERROR(#REF!*(ActivityFactor),"")</f>
        <v/>
      </c>
      <c r="F632" s="8" t="str">
        <f>IFERROR(IF(WeightGoal="Increase",#REF!-E632,E632-#REF!),"")</f>
        <v/>
      </c>
      <c r="G632" s="9" t="str">
        <f t="shared" si="3"/>
        <v/>
      </c>
      <c r="H632" s="13" t="str">
        <f>IFERROR(IF(Standard,G632/CalsPerPound,G632/CalsPerPound/2.2),"")</f>
        <v/>
      </c>
      <c r="I632" s="12" t="str">
        <f>IFERROR(WeightToLoseGain-H632,"")</f>
        <v/>
      </c>
      <c r="J632" s="23" t="str">
        <f>IFERROR(IF(C631&lt;&gt;"",I632/(WeightToLoseGain),""),"")</f>
        <v/>
      </c>
    </row>
    <row r="633" spans="3:10" ht="15" customHeight="1">
      <c r="C633" s="11" t="str">
        <f>IFERROR(IF(H632&gt;0,C632+1,""),"")</f>
        <v/>
      </c>
      <c r="D633" s="7" t="str">
        <f>IFERROR(IF(H632&gt;0,D632+1,""),"")</f>
        <v/>
      </c>
      <c r="E633" s="8" t="str">
        <f>IFERROR(#REF!*(ActivityFactor),"")</f>
        <v/>
      </c>
      <c r="F633" s="8" t="str">
        <f>IFERROR(IF(WeightGoal="Increase",#REF!-E633,E633-#REF!),"")</f>
        <v/>
      </c>
      <c r="G633" s="9" t="str">
        <f t="shared" si="3"/>
        <v/>
      </c>
      <c r="H633" s="13" t="str">
        <f>IFERROR(IF(Standard,G633/CalsPerPound,G633/CalsPerPound/2.2),"")</f>
        <v/>
      </c>
      <c r="I633" s="12" t="str">
        <f>IFERROR(WeightToLoseGain-H633,"")</f>
        <v/>
      </c>
      <c r="J633" s="23" t="str">
        <f>IFERROR(IF(C632&lt;&gt;"",I633/(WeightToLoseGain),""),"")</f>
        <v/>
      </c>
    </row>
    <row r="634" spans="3:10" ht="15" customHeight="1">
      <c r="C634" s="11" t="str">
        <f>IFERROR(IF(H633&gt;0,C633+1,""),"")</f>
        <v/>
      </c>
      <c r="D634" s="7" t="str">
        <f>IFERROR(IF(H633&gt;0,D633+1,""),"")</f>
        <v/>
      </c>
      <c r="E634" s="8" t="str">
        <f>IFERROR(#REF!*(ActivityFactor),"")</f>
        <v/>
      </c>
      <c r="F634" s="8" t="str">
        <f>IFERROR(IF(WeightGoal="Increase",#REF!-E634,E634-#REF!),"")</f>
        <v/>
      </c>
      <c r="G634" s="9" t="str">
        <f t="shared" si="3"/>
        <v/>
      </c>
      <c r="H634" s="13" t="str">
        <f>IFERROR(IF(Standard,G634/CalsPerPound,G634/CalsPerPound/2.2),"")</f>
        <v/>
      </c>
      <c r="I634" s="12" t="str">
        <f>IFERROR(WeightToLoseGain-H634,"")</f>
        <v/>
      </c>
      <c r="J634" s="23" t="str">
        <f>IFERROR(IF(C633&lt;&gt;"",I634/(WeightToLoseGain),""),"")</f>
        <v/>
      </c>
    </row>
    <row r="635" spans="3:10" ht="15" customHeight="1">
      <c r="C635" s="11" t="str">
        <f>IFERROR(IF(H634&gt;0,C634+1,""),"")</f>
        <v/>
      </c>
      <c r="D635" s="7" t="str">
        <f>IFERROR(IF(H634&gt;0,D634+1,""),"")</f>
        <v/>
      </c>
      <c r="E635" s="8" t="str">
        <f>IFERROR(#REF!*(ActivityFactor),"")</f>
        <v/>
      </c>
      <c r="F635" s="8" t="str">
        <f>IFERROR(IF(WeightGoal="Increase",#REF!-E635,E635-#REF!),"")</f>
        <v/>
      </c>
      <c r="G635" s="9" t="str">
        <f t="shared" si="3"/>
        <v/>
      </c>
      <c r="H635" s="13" t="str">
        <f>IFERROR(IF(Standard,G635/CalsPerPound,G635/CalsPerPound/2.2),"")</f>
        <v/>
      </c>
      <c r="I635" s="12" t="str">
        <f>IFERROR(WeightToLoseGain-H635,"")</f>
        <v/>
      </c>
      <c r="J635" s="23" t="str">
        <f>IFERROR(IF(C634&lt;&gt;"",I635/(WeightToLoseGain),""),"")</f>
        <v/>
      </c>
    </row>
    <row r="636" spans="3:10" ht="15" customHeight="1">
      <c r="C636" s="11" t="str">
        <f>IFERROR(IF(H635&gt;0,C635+1,""),"")</f>
        <v/>
      </c>
      <c r="D636" s="7" t="str">
        <f>IFERROR(IF(H635&gt;0,D635+1,""),"")</f>
        <v/>
      </c>
      <c r="E636" s="8" t="str">
        <f>IFERROR(#REF!*(ActivityFactor),"")</f>
        <v/>
      </c>
      <c r="F636" s="8" t="str">
        <f>IFERROR(IF(WeightGoal="Increase",#REF!-E636,E636-#REF!),"")</f>
        <v/>
      </c>
      <c r="G636" s="9" t="str">
        <f t="shared" si="3"/>
        <v/>
      </c>
      <c r="H636" s="13" t="str">
        <f>IFERROR(IF(Standard,G636/CalsPerPound,G636/CalsPerPound/2.2),"")</f>
        <v/>
      </c>
      <c r="I636" s="12" t="str">
        <f>IFERROR(WeightToLoseGain-H636,"")</f>
        <v/>
      </c>
      <c r="J636" s="23" t="str">
        <f>IFERROR(IF(C635&lt;&gt;"",I636/(WeightToLoseGain),""),"")</f>
        <v/>
      </c>
    </row>
    <row r="637" spans="3:10" ht="15" customHeight="1">
      <c r="C637" s="11" t="str">
        <f>IFERROR(IF(H636&gt;0,C636+1,""),"")</f>
        <v/>
      </c>
      <c r="D637" s="7" t="str">
        <f>IFERROR(IF(H636&gt;0,D636+1,""),"")</f>
        <v/>
      </c>
      <c r="E637" s="8" t="str">
        <f>IFERROR(#REF!*(ActivityFactor),"")</f>
        <v/>
      </c>
      <c r="F637" s="8" t="str">
        <f>IFERROR(IF(WeightGoal="Increase",#REF!-E637,E637-#REF!),"")</f>
        <v/>
      </c>
      <c r="G637" s="9" t="str">
        <f t="shared" si="3"/>
        <v/>
      </c>
      <c r="H637" s="13" t="str">
        <f>IFERROR(IF(Standard,G637/CalsPerPound,G637/CalsPerPound/2.2),"")</f>
        <v/>
      </c>
      <c r="I637" s="12" t="str">
        <f>IFERROR(WeightToLoseGain-H637,"")</f>
        <v/>
      </c>
      <c r="J637" s="23" t="str">
        <f>IFERROR(IF(C636&lt;&gt;"",I637/(WeightToLoseGain),""),"")</f>
        <v/>
      </c>
    </row>
    <row r="638" spans="3:10" ht="15" customHeight="1">
      <c r="C638" s="11" t="str">
        <f>IFERROR(IF(H637&gt;0,C637+1,""),"")</f>
        <v/>
      </c>
      <c r="D638" s="7" t="str">
        <f>IFERROR(IF(H637&gt;0,D637+1,""),"")</f>
        <v/>
      </c>
      <c r="E638" s="8" t="str">
        <f>IFERROR(#REF!*(ActivityFactor),"")</f>
        <v/>
      </c>
      <c r="F638" s="8" t="str">
        <f>IFERROR(IF(WeightGoal="Increase",#REF!-E638,E638-#REF!),"")</f>
        <v/>
      </c>
      <c r="G638" s="9" t="str">
        <f t="shared" si="3"/>
        <v/>
      </c>
      <c r="H638" s="13" t="str">
        <f>IFERROR(IF(Standard,G638/CalsPerPound,G638/CalsPerPound/2.2),"")</f>
        <v/>
      </c>
      <c r="I638" s="12" t="str">
        <f>IFERROR(WeightToLoseGain-H638,"")</f>
        <v/>
      </c>
      <c r="J638" s="23" t="str">
        <f>IFERROR(IF(C637&lt;&gt;"",I638/(WeightToLoseGain),""),"")</f>
        <v/>
      </c>
    </row>
    <row r="639" spans="3:10" ht="15" customHeight="1">
      <c r="C639" s="11" t="str">
        <f>IFERROR(IF(H638&gt;0,C638+1,""),"")</f>
        <v/>
      </c>
      <c r="D639" s="7" t="str">
        <f>IFERROR(IF(H638&gt;0,D638+1,""),"")</f>
        <v/>
      </c>
      <c r="E639" s="8" t="str">
        <f>IFERROR(#REF!*(ActivityFactor),"")</f>
        <v/>
      </c>
      <c r="F639" s="8" t="str">
        <f>IFERROR(IF(WeightGoal="Increase",#REF!-E639,E639-#REF!),"")</f>
        <v/>
      </c>
      <c r="G639" s="9" t="str">
        <f t="shared" si="3"/>
        <v/>
      </c>
      <c r="H639" s="13" t="str">
        <f>IFERROR(IF(Standard,G639/CalsPerPound,G639/CalsPerPound/2.2),"")</f>
        <v/>
      </c>
      <c r="I639" s="12" t="str">
        <f>IFERROR(WeightToLoseGain-H639,"")</f>
        <v/>
      </c>
      <c r="J639" s="23" t="str">
        <f>IFERROR(IF(C638&lt;&gt;"",I639/(WeightToLoseGain),""),"")</f>
        <v/>
      </c>
    </row>
    <row r="640" spans="3:10" ht="15" customHeight="1">
      <c r="C640" s="11" t="str">
        <f>IFERROR(IF(H639&gt;0,C639+1,""),"")</f>
        <v/>
      </c>
      <c r="D640" s="7" t="str">
        <f>IFERROR(IF(H639&gt;0,D639+1,""),"")</f>
        <v/>
      </c>
      <c r="E640" s="8" t="str">
        <f>IFERROR(#REF!*(ActivityFactor),"")</f>
        <v/>
      </c>
      <c r="F640" s="8" t="str">
        <f>IFERROR(IF(WeightGoal="Increase",#REF!-E640,E640-#REF!),"")</f>
        <v/>
      </c>
      <c r="G640" s="9" t="str">
        <f t="shared" si="3"/>
        <v/>
      </c>
      <c r="H640" s="13" t="str">
        <f>IFERROR(IF(Standard,G640/CalsPerPound,G640/CalsPerPound/2.2),"")</f>
        <v/>
      </c>
      <c r="I640" s="12" t="str">
        <f>IFERROR(WeightToLoseGain-H640,"")</f>
        <v/>
      </c>
      <c r="J640" s="23" t="str">
        <f>IFERROR(IF(C639&lt;&gt;"",I640/(WeightToLoseGain),""),"")</f>
        <v/>
      </c>
    </row>
    <row r="641" spans="3:10" ht="15" customHeight="1">
      <c r="C641" s="11" t="str">
        <f>IFERROR(IF(H640&gt;0,C640+1,""),"")</f>
        <v/>
      </c>
      <c r="D641" s="7" t="str">
        <f>IFERROR(IF(H640&gt;0,D640+1,""),"")</f>
        <v/>
      </c>
      <c r="E641" s="8" t="str">
        <f>IFERROR(#REF!*(ActivityFactor),"")</f>
        <v/>
      </c>
      <c r="F641" s="8" t="str">
        <f>IFERROR(IF(WeightGoal="Increase",#REF!-E641,E641-#REF!),"")</f>
        <v/>
      </c>
      <c r="G641" s="9" t="str">
        <f t="shared" si="3"/>
        <v/>
      </c>
      <c r="H641" s="13" t="str">
        <f>IFERROR(IF(Standard,G641/CalsPerPound,G641/CalsPerPound/2.2),"")</f>
        <v/>
      </c>
      <c r="I641" s="12" t="str">
        <f>IFERROR(WeightToLoseGain-H641,"")</f>
        <v/>
      </c>
      <c r="J641" s="23" t="str">
        <f>IFERROR(IF(C640&lt;&gt;"",I641/(WeightToLoseGain),""),"")</f>
        <v/>
      </c>
    </row>
    <row r="642" spans="3:10" ht="15" customHeight="1">
      <c r="C642" s="11" t="str">
        <f>IFERROR(IF(H641&gt;0,C641+1,""),"")</f>
        <v/>
      </c>
      <c r="D642" s="7" t="str">
        <f>IFERROR(IF(H641&gt;0,D641+1,""),"")</f>
        <v/>
      </c>
      <c r="E642" s="8" t="str">
        <f>IFERROR(#REF!*(ActivityFactor),"")</f>
        <v/>
      </c>
      <c r="F642" s="8" t="str">
        <f>IFERROR(IF(WeightGoal="Increase",#REF!-E642,E642-#REF!),"")</f>
        <v/>
      </c>
      <c r="G642" s="9" t="str">
        <f t="shared" si="3"/>
        <v/>
      </c>
      <c r="H642" s="13" t="str">
        <f>IFERROR(IF(Standard,G642/CalsPerPound,G642/CalsPerPound/2.2),"")</f>
        <v/>
      </c>
      <c r="I642" s="12" t="str">
        <f>IFERROR(WeightToLoseGain-H642,"")</f>
        <v/>
      </c>
      <c r="J642" s="23" t="str">
        <f>IFERROR(IF(C641&lt;&gt;"",I642/(WeightToLoseGain),""),"")</f>
        <v/>
      </c>
    </row>
    <row r="643" spans="3:10" ht="15" customHeight="1">
      <c r="C643" s="11" t="str">
        <f>IFERROR(IF(H642&gt;0,C642+1,""),"")</f>
        <v/>
      </c>
      <c r="D643" s="7" t="str">
        <f>IFERROR(IF(H642&gt;0,D642+1,""),"")</f>
        <v/>
      </c>
      <c r="E643" s="8" t="str">
        <f>IFERROR(#REF!*(ActivityFactor),"")</f>
        <v/>
      </c>
      <c r="F643" s="8" t="str">
        <f>IFERROR(IF(WeightGoal="Increase",#REF!-E643,E643-#REF!),"")</f>
        <v/>
      </c>
      <c r="G643" s="9" t="str">
        <f t="shared" si="3"/>
        <v/>
      </c>
      <c r="H643" s="13" t="str">
        <f>IFERROR(IF(Standard,G643/CalsPerPound,G643/CalsPerPound/2.2),"")</f>
        <v/>
      </c>
      <c r="I643" s="12" t="str">
        <f>IFERROR(WeightToLoseGain-H643,"")</f>
        <v/>
      </c>
      <c r="J643" s="23" t="str">
        <f>IFERROR(IF(C642&lt;&gt;"",I643/(WeightToLoseGain),""),"")</f>
        <v/>
      </c>
    </row>
    <row r="644" spans="3:10" ht="15" customHeight="1">
      <c r="C644" s="11" t="str">
        <f>IFERROR(IF(H643&gt;0,C643+1,""),"")</f>
        <v/>
      </c>
      <c r="D644" s="7" t="str">
        <f>IFERROR(IF(H643&gt;0,D643+1,""),"")</f>
        <v/>
      </c>
      <c r="E644" s="8" t="str">
        <f>IFERROR(#REF!*(ActivityFactor),"")</f>
        <v/>
      </c>
      <c r="F644" s="8" t="str">
        <f>IFERROR(IF(WeightGoal="Increase",#REF!-E644,E644-#REF!),"")</f>
        <v/>
      </c>
      <c r="G644" s="9" t="str">
        <f t="shared" si="3"/>
        <v/>
      </c>
      <c r="H644" s="13" t="str">
        <f>IFERROR(IF(Standard,G644/CalsPerPound,G644/CalsPerPound/2.2),"")</f>
        <v/>
      </c>
      <c r="I644" s="12" t="str">
        <f>IFERROR(WeightToLoseGain-H644,"")</f>
        <v/>
      </c>
      <c r="J644" s="23" t="str">
        <f>IFERROR(IF(C643&lt;&gt;"",I644/(WeightToLoseGain),""),"")</f>
        <v/>
      </c>
    </row>
    <row r="645" spans="3:10" ht="15" customHeight="1">
      <c r="C645" s="11" t="str">
        <f>IFERROR(IF(H644&gt;0,C644+1,""),"")</f>
        <v/>
      </c>
      <c r="D645" s="7" t="str">
        <f>IFERROR(IF(H644&gt;0,D644+1,""),"")</f>
        <v/>
      </c>
      <c r="E645" s="8" t="str">
        <f>IFERROR(#REF!*(ActivityFactor),"")</f>
        <v/>
      </c>
      <c r="F645" s="8" t="str">
        <f>IFERROR(IF(WeightGoal="Increase",#REF!-E645,E645-#REF!),"")</f>
        <v/>
      </c>
      <c r="G645" s="9" t="str">
        <f t="shared" si="3"/>
        <v/>
      </c>
      <c r="H645" s="13" t="str">
        <f>IFERROR(IF(Standard,G645/CalsPerPound,G645/CalsPerPound/2.2),"")</f>
        <v/>
      </c>
      <c r="I645" s="12" t="str">
        <f>IFERROR(WeightToLoseGain-H645,"")</f>
        <v/>
      </c>
      <c r="J645" s="23" t="str">
        <f>IFERROR(IF(C644&lt;&gt;"",I645/(WeightToLoseGain),""),"")</f>
        <v/>
      </c>
    </row>
    <row r="646" spans="3:10" ht="15" customHeight="1">
      <c r="C646" s="11" t="str">
        <f>IFERROR(IF(H645&gt;0,C645+1,""),"")</f>
        <v/>
      </c>
      <c r="D646" s="7" t="str">
        <f>IFERROR(IF(H645&gt;0,D645+1,""),"")</f>
        <v/>
      </c>
      <c r="E646" s="8" t="str">
        <f>IFERROR(#REF!*(ActivityFactor),"")</f>
        <v/>
      </c>
      <c r="F646" s="8" t="str">
        <f>IFERROR(IF(WeightGoal="Increase",#REF!-E646,E646-#REF!),"")</f>
        <v/>
      </c>
      <c r="G646" s="9" t="str">
        <f t="shared" si="3"/>
        <v/>
      </c>
      <c r="H646" s="13" t="str">
        <f>IFERROR(IF(Standard,G646/CalsPerPound,G646/CalsPerPound/2.2),"")</f>
        <v/>
      </c>
      <c r="I646" s="12" t="str">
        <f>IFERROR(WeightToLoseGain-H646,"")</f>
        <v/>
      </c>
      <c r="J646" s="23" t="str">
        <f>IFERROR(IF(C645&lt;&gt;"",I646/(WeightToLoseGain),""),"")</f>
        <v/>
      </c>
    </row>
    <row r="647" spans="3:10" ht="15" customHeight="1">
      <c r="C647" s="11" t="str">
        <f>IFERROR(IF(H646&gt;0,C646+1,""),"")</f>
        <v/>
      </c>
      <c r="D647" s="7" t="str">
        <f>IFERROR(IF(H646&gt;0,D646+1,""),"")</f>
        <v/>
      </c>
      <c r="E647" s="8" t="str">
        <f>IFERROR(#REF!*(ActivityFactor),"")</f>
        <v/>
      </c>
      <c r="F647" s="8" t="str">
        <f>IFERROR(IF(WeightGoal="Increase",#REF!-E647,E647-#REF!),"")</f>
        <v/>
      </c>
      <c r="G647" s="9" t="str">
        <f t="shared" si="3"/>
        <v/>
      </c>
      <c r="H647" s="13" t="str">
        <f>IFERROR(IF(Standard,G647/CalsPerPound,G647/CalsPerPound/2.2),"")</f>
        <v/>
      </c>
      <c r="I647" s="12" t="str">
        <f>IFERROR(WeightToLoseGain-H647,"")</f>
        <v/>
      </c>
      <c r="J647" s="23" t="str">
        <f>IFERROR(IF(C646&lt;&gt;"",I647/(WeightToLoseGain),""),"")</f>
        <v/>
      </c>
    </row>
    <row r="648" spans="3:10" ht="15" customHeight="1">
      <c r="C648" s="11" t="str">
        <f>IFERROR(IF(H647&gt;0,C647+1,""),"")</f>
        <v/>
      </c>
      <c r="D648" s="7" t="str">
        <f>IFERROR(IF(H647&gt;0,D647+1,""),"")</f>
        <v/>
      </c>
      <c r="E648" s="8" t="str">
        <f>IFERROR(#REF!*(ActivityFactor),"")</f>
        <v/>
      </c>
      <c r="F648" s="8" t="str">
        <f>IFERROR(IF(WeightGoal="Increase",#REF!-E648,E648-#REF!),"")</f>
        <v/>
      </c>
      <c r="G648" s="9" t="str">
        <f t="shared" si="3"/>
        <v/>
      </c>
      <c r="H648" s="13" t="str">
        <f>IFERROR(IF(Standard,G648/CalsPerPound,G648/CalsPerPound/2.2),"")</f>
        <v/>
      </c>
      <c r="I648" s="12" t="str">
        <f>IFERROR(WeightToLoseGain-H648,"")</f>
        <v/>
      </c>
      <c r="J648" s="23" t="str">
        <f>IFERROR(IF(C647&lt;&gt;"",I648/(WeightToLoseGain),""),"")</f>
        <v/>
      </c>
    </row>
    <row r="649" spans="3:10" ht="15" customHeight="1">
      <c r="C649" s="11" t="str">
        <f>IFERROR(IF(H648&gt;0,C648+1,""),"")</f>
        <v/>
      </c>
      <c r="D649" s="7" t="str">
        <f>IFERROR(IF(H648&gt;0,D648+1,""),"")</f>
        <v/>
      </c>
      <c r="E649" s="8" t="str">
        <f>IFERROR(#REF!*(ActivityFactor),"")</f>
        <v/>
      </c>
      <c r="F649" s="8" t="str">
        <f>IFERROR(IF(WeightGoal="Increase",#REF!-E649,E649-#REF!),"")</f>
        <v/>
      </c>
      <c r="G649" s="9" t="str">
        <f t="shared" si="3"/>
        <v/>
      </c>
      <c r="H649" s="13" t="str">
        <f>IFERROR(IF(Standard,G649/CalsPerPound,G649/CalsPerPound/2.2),"")</f>
        <v/>
      </c>
      <c r="I649" s="12" t="str">
        <f>IFERROR(WeightToLoseGain-H649,"")</f>
        <v/>
      </c>
      <c r="J649" s="23" t="str">
        <f>IFERROR(IF(C648&lt;&gt;"",I649/(WeightToLoseGain),""),"")</f>
        <v/>
      </c>
    </row>
    <row r="650" spans="3:10" ht="15" customHeight="1">
      <c r="C650" s="11" t="str">
        <f>IFERROR(IF(H649&gt;0,C649+1,""),"")</f>
        <v/>
      </c>
      <c r="D650" s="7" t="str">
        <f>IFERROR(IF(H649&gt;0,D649+1,""),"")</f>
        <v/>
      </c>
      <c r="E650" s="8" t="str">
        <f>IFERROR(#REF!*(ActivityFactor),"")</f>
        <v/>
      </c>
      <c r="F650" s="8" t="str">
        <f>IFERROR(IF(WeightGoal="Increase",#REF!-E650,E650-#REF!),"")</f>
        <v/>
      </c>
      <c r="G650" s="9" t="str">
        <f t="shared" si="3"/>
        <v/>
      </c>
      <c r="H650" s="13" t="str">
        <f>IFERROR(IF(Standard,G650/CalsPerPound,G650/CalsPerPound/2.2),"")</f>
        <v/>
      </c>
      <c r="I650" s="12" t="str">
        <f>IFERROR(WeightToLoseGain-H650,"")</f>
        <v/>
      </c>
      <c r="J650" s="23" t="str">
        <f>IFERROR(IF(C649&lt;&gt;"",I650/(WeightToLoseGain),""),"")</f>
        <v/>
      </c>
    </row>
    <row r="651" spans="3:10" ht="15" customHeight="1">
      <c r="C651" s="11" t="str">
        <f>IFERROR(IF(H650&gt;0,C650+1,""),"")</f>
        <v/>
      </c>
      <c r="D651" s="7" t="str">
        <f>IFERROR(IF(H650&gt;0,D650+1,""),"")</f>
        <v/>
      </c>
      <c r="E651" s="8" t="str">
        <f>IFERROR(#REF!*(ActivityFactor),"")</f>
        <v/>
      </c>
      <c r="F651" s="8" t="str">
        <f>IFERROR(IF(WeightGoal="Increase",#REF!-E651,E651-#REF!),"")</f>
        <v/>
      </c>
      <c r="G651" s="9" t="str">
        <f t="shared" si="3"/>
        <v/>
      </c>
      <c r="H651" s="13" t="str">
        <f>IFERROR(IF(Standard,G651/CalsPerPound,G651/CalsPerPound/2.2),"")</f>
        <v/>
      </c>
      <c r="I651" s="12" t="str">
        <f>IFERROR(WeightToLoseGain-H651,"")</f>
        <v/>
      </c>
      <c r="J651" s="23" t="str">
        <f>IFERROR(IF(C650&lt;&gt;"",I651/(WeightToLoseGain),""),"")</f>
        <v/>
      </c>
    </row>
    <row r="652" spans="3:10" ht="15" customHeight="1">
      <c r="C652" s="11" t="str">
        <f>IFERROR(IF(H651&gt;0,C651+1,""),"")</f>
        <v/>
      </c>
      <c r="D652" s="7" t="str">
        <f>IFERROR(IF(H651&gt;0,D651+1,""),"")</f>
        <v/>
      </c>
      <c r="E652" s="8" t="str">
        <f>IFERROR(#REF!*(ActivityFactor),"")</f>
        <v/>
      </c>
      <c r="F652" s="8" t="str">
        <f>IFERROR(IF(WeightGoal="Increase",#REF!-E652,E652-#REF!),"")</f>
        <v/>
      </c>
      <c r="G652" s="9" t="str">
        <f t="shared" ref="G652:G715" si="4">IFERROR(G651-F652,"")</f>
        <v/>
      </c>
      <c r="H652" s="13" t="str">
        <f>IFERROR(IF(Standard,G652/CalsPerPound,G652/CalsPerPound/2.2),"")</f>
        <v/>
      </c>
      <c r="I652" s="12" t="str">
        <f>IFERROR(WeightToLoseGain-H652,"")</f>
        <v/>
      </c>
      <c r="J652" s="23" t="str">
        <f>IFERROR(IF(C651&lt;&gt;"",I652/(WeightToLoseGain),""),"")</f>
        <v/>
      </c>
    </row>
    <row r="653" spans="3:10" ht="15" customHeight="1">
      <c r="C653" s="11" t="str">
        <f>IFERROR(IF(H652&gt;0,C652+1,""),"")</f>
        <v/>
      </c>
      <c r="D653" s="7" t="str">
        <f>IFERROR(IF(H652&gt;0,D652+1,""),"")</f>
        <v/>
      </c>
      <c r="E653" s="8" t="str">
        <f>IFERROR(#REF!*(ActivityFactor),"")</f>
        <v/>
      </c>
      <c r="F653" s="8" t="str">
        <f>IFERROR(IF(WeightGoal="Increase",#REF!-E653,E653-#REF!),"")</f>
        <v/>
      </c>
      <c r="G653" s="9" t="str">
        <f t="shared" si="4"/>
        <v/>
      </c>
      <c r="H653" s="13" t="str">
        <f>IFERROR(IF(Standard,G653/CalsPerPound,G653/CalsPerPound/2.2),"")</f>
        <v/>
      </c>
      <c r="I653" s="12" t="str">
        <f>IFERROR(WeightToLoseGain-H653,"")</f>
        <v/>
      </c>
      <c r="J653" s="23" t="str">
        <f>IFERROR(IF(C652&lt;&gt;"",I653/(WeightToLoseGain),""),"")</f>
        <v/>
      </c>
    </row>
    <row r="654" spans="3:10" ht="15" customHeight="1">
      <c r="C654" s="11" t="str">
        <f>IFERROR(IF(H653&gt;0,C653+1,""),"")</f>
        <v/>
      </c>
      <c r="D654" s="7" t="str">
        <f>IFERROR(IF(H653&gt;0,D653+1,""),"")</f>
        <v/>
      </c>
      <c r="E654" s="8" t="str">
        <f>IFERROR(#REF!*(ActivityFactor),"")</f>
        <v/>
      </c>
      <c r="F654" s="8" t="str">
        <f>IFERROR(IF(WeightGoal="Increase",#REF!-E654,E654-#REF!),"")</f>
        <v/>
      </c>
      <c r="G654" s="9" t="str">
        <f t="shared" si="4"/>
        <v/>
      </c>
      <c r="H654" s="13" t="str">
        <f>IFERROR(IF(Standard,G654/CalsPerPound,G654/CalsPerPound/2.2),"")</f>
        <v/>
      </c>
      <c r="I654" s="12" t="str">
        <f>IFERROR(WeightToLoseGain-H654,"")</f>
        <v/>
      </c>
      <c r="J654" s="23" t="str">
        <f>IFERROR(IF(C653&lt;&gt;"",I654/(WeightToLoseGain),""),"")</f>
        <v/>
      </c>
    </row>
    <row r="655" spans="3:10" ht="15" customHeight="1">
      <c r="C655" s="11" t="str">
        <f>IFERROR(IF(H654&gt;0,C654+1,""),"")</f>
        <v/>
      </c>
      <c r="D655" s="7" t="str">
        <f>IFERROR(IF(H654&gt;0,D654+1,""),"")</f>
        <v/>
      </c>
      <c r="E655" s="8" t="str">
        <f>IFERROR(#REF!*(ActivityFactor),"")</f>
        <v/>
      </c>
      <c r="F655" s="8" t="str">
        <f>IFERROR(IF(WeightGoal="Increase",#REF!-E655,E655-#REF!),"")</f>
        <v/>
      </c>
      <c r="G655" s="9" t="str">
        <f t="shared" si="4"/>
        <v/>
      </c>
      <c r="H655" s="13" t="str">
        <f>IFERROR(IF(Standard,G655/CalsPerPound,G655/CalsPerPound/2.2),"")</f>
        <v/>
      </c>
      <c r="I655" s="12" t="str">
        <f>IFERROR(WeightToLoseGain-H655,"")</f>
        <v/>
      </c>
      <c r="J655" s="23" t="str">
        <f>IFERROR(IF(C654&lt;&gt;"",I655/(WeightToLoseGain),""),"")</f>
        <v/>
      </c>
    </row>
    <row r="656" spans="3:10" ht="15" customHeight="1">
      <c r="C656" s="11" t="str">
        <f>IFERROR(IF(H655&gt;0,C655+1,""),"")</f>
        <v/>
      </c>
      <c r="D656" s="7" t="str">
        <f>IFERROR(IF(H655&gt;0,D655+1,""),"")</f>
        <v/>
      </c>
      <c r="E656" s="8" t="str">
        <f>IFERROR(#REF!*(ActivityFactor),"")</f>
        <v/>
      </c>
      <c r="F656" s="8" t="str">
        <f>IFERROR(IF(WeightGoal="Increase",#REF!-E656,E656-#REF!),"")</f>
        <v/>
      </c>
      <c r="G656" s="9" t="str">
        <f t="shared" si="4"/>
        <v/>
      </c>
      <c r="H656" s="13" t="str">
        <f>IFERROR(IF(Standard,G656/CalsPerPound,G656/CalsPerPound/2.2),"")</f>
        <v/>
      </c>
      <c r="I656" s="12" t="str">
        <f>IFERROR(WeightToLoseGain-H656,"")</f>
        <v/>
      </c>
      <c r="J656" s="23" t="str">
        <f>IFERROR(IF(C655&lt;&gt;"",I656/(WeightToLoseGain),""),"")</f>
        <v/>
      </c>
    </row>
    <row r="657" spans="3:10" ht="15" customHeight="1">
      <c r="C657" s="11" t="str">
        <f>IFERROR(IF(H656&gt;0,C656+1,""),"")</f>
        <v/>
      </c>
      <c r="D657" s="7" t="str">
        <f>IFERROR(IF(H656&gt;0,D656+1,""),"")</f>
        <v/>
      </c>
      <c r="E657" s="8" t="str">
        <f>IFERROR(#REF!*(ActivityFactor),"")</f>
        <v/>
      </c>
      <c r="F657" s="8" t="str">
        <f>IFERROR(IF(WeightGoal="Increase",#REF!-E657,E657-#REF!),"")</f>
        <v/>
      </c>
      <c r="G657" s="9" t="str">
        <f t="shared" si="4"/>
        <v/>
      </c>
      <c r="H657" s="13" t="str">
        <f>IFERROR(IF(Standard,G657/CalsPerPound,G657/CalsPerPound/2.2),"")</f>
        <v/>
      </c>
      <c r="I657" s="12" t="str">
        <f>IFERROR(WeightToLoseGain-H657,"")</f>
        <v/>
      </c>
      <c r="J657" s="23" t="str">
        <f>IFERROR(IF(C656&lt;&gt;"",I657/(WeightToLoseGain),""),"")</f>
        <v/>
      </c>
    </row>
    <row r="658" spans="3:10" ht="15" customHeight="1">
      <c r="C658" s="11" t="str">
        <f>IFERROR(IF(H657&gt;0,C657+1,""),"")</f>
        <v/>
      </c>
      <c r="D658" s="7" t="str">
        <f>IFERROR(IF(H657&gt;0,D657+1,""),"")</f>
        <v/>
      </c>
      <c r="E658" s="8" t="str">
        <f>IFERROR(#REF!*(ActivityFactor),"")</f>
        <v/>
      </c>
      <c r="F658" s="8" t="str">
        <f>IFERROR(IF(WeightGoal="Increase",#REF!-E658,E658-#REF!),"")</f>
        <v/>
      </c>
      <c r="G658" s="9" t="str">
        <f t="shared" si="4"/>
        <v/>
      </c>
      <c r="H658" s="13" t="str">
        <f>IFERROR(IF(Standard,G658/CalsPerPound,G658/CalsPerPound/2.2),"")</f>
        <v/>
      </c>
      <c r="I658" s="12" t="str">
        <f>IFERROR(WeightToLoseGain-H658,"")</f>
        <v/>
      </c>
      <c r="J658" s="23" t="str">
        <f>IFERROR(IF(C657&lt;&gt;"",I658/(WeightToLoseGain),""),"")</f>
        <v/>
      </c>
    </row>
    <row r="659" spans="3:10" ht="15" customHeight="1">
      <c r="C659" s="11" t="str">
        <f>IFERROR(IF(H658&gt;0,C658+1,""),"")</f>
        <v/>
      </c>
      <c r="D659" s="7" t="str">
        <f>IFERROR(IF(H658&gt;0,D658+1,""),"")</f>
        <v/>
      </c>
      <c r="E659" s="8" t="str">
        <f>IFERROR(#REF!*(ActivityFactor),"")</f>
        <v/>
      </c>
      <c r="F659" s="8" t="str">
        <f>IFERROR(IF(WeightGoal="Increase",#REF!-E659,E659-#REF!),"")</f>
        <v/>
      </c>
      <c r="G659" s="9" t="str">
        <f t="shared" si="4"/>
        <v/>
      </c>
      <c r="H659" s="13" t="str">
        <f>IFERROR(IF(Standard,G659/CalsPerPound,G659/CalsPerPound/2.2),"")</f>
        <v/>
      </c>
      <c r="I659" s="12" t="str">
        <f>IFERROR(WeightToLoseGain-H659,"")</f>
        <v/>
      </c>
      <c r="J659" s="23" t="str">
        <f>IFERROR(IF(C658&lt;&gt;"",I659/(WeightToLoseGain),""),"")</f>
        <v/>
      </c>
    </row>
    <row r="660" spans="3:10" ht="15" customHeight="1">
      <c r="C660" s="11" t="str">
        <f>IFERROR(IF(H659&gt;0,C659+1,""),"")</f>
        <v/>
      </c>
      <c r="D660" s="7" t="str">
        <f>IFERROR(IF(H659&gt;0,D659+1,""),"")</f>
        <v/>
      </c>
      <c r="E660" s="8" t="str">
        <f>IFERROR(#REF!*(ActivityFactor),"")</f>
        <v/>
      </c>
      <c r="F660" s="8" t="str">
        <f>IFERROR(IF(WeightGoal="Increase",#REF!-E660,E660-#REF!),"")</f>
        <v/>
      </c>
      <c r="G660" s="9" t="str">
        <f t="shared" si="4"/>
        <v/>
      </c>
      <c r="H660" s="13" t="str">
        <f>IFERROR(IF(Standard,G660/CalsPerPound,G660/CalsPerPound/2.2),"")</f>
        <v/>
      </c>
      <c r="I660" s="12" t="str">
        <f>IFERROR(WeightToLoseGain-H660,"")</f>
        <v/>
      </c>
      <c r="J660" s="23" t="str">
        <f>IFERROR(IF(C659&lt;&gt;"",I660/(WeightToLoseGain),""),"")</f>
        <v/>
      </c>
    </row>
    <row r="661" spans="3:10" ht="15" customHeight="1">
      <c r="C661" s="11" t="str">
        <f>IFERROR(IF(H660&gt;0,C660+1,""),"")</f>
        <v/>
      </c>
      <c r="D661" s="7" t="str">
        <f>IFERROR(IF(H660&gt;0,D660+1,""),"")</f>
        <v/>
      </c>
      <c r="E661" s="8" t="str">
        <f>IFERROR(#REF!*(ActivityFactor),"")</f>
        <v/>
      </c>
      <c r="F661" s="8" t="str">
        <f>IFERROR(IF(WeightGoal="Increase",#REF!-E661,E661-#REF!),"")</f>
        <v/>
      </c>
      <c r="G661" s="9" t="str">
        <f t="shared" si="4"/>
        <v/>
      </c>
      <c r="H661" s="13" t="str">
        <f>IFERROR(IF(Standard,G661/CalsPerPound,G661/CalsPerPound/2.2),"")</f>
        <v/>
      </c>
      <c r="I661" s="12" t="str">
        <f>IFERROR(WeightToLoseGain-H661,"")</f>
        <v/>
      </c>
      <c r="J661" s="23" t="str">
        <f>IFERROR(IF(C660&lt;&gt;"",I661/(WeightToLoseGain),""),"")</f>
        <v/>
      </c>
    </row>
    <row r="662" spans="3:10" ht="15" customHeight="1">
      <c r="C662" s="11" t="str">
        <f>IFERROR(IF(H661&gt;0,C661+1,""),"")</f>
        <v/>
      </c>
      <c r="D662" s="7" t="str">
        <f>IFERROR(IF(H661&gt;0,D661+1,""),"")</f>
        <v/>
      </c>
      <c r="E662" s="8" t="str">
        <f>IFERROR(#REF!*(ActivityFactor),"")</f>
        <v/>
      </c>
      <c r="F662" s="8" t="str">
        <f>IFERROR(IF(WeightGoal="Increase",#REF!-E662,E662-#REF!),"")</f>
        <v/>
      </c>
      <c r="G662" s="9" t="str">
        <f t="shared" si="4"/>
        <v/>
      </c>
      <c r="H662" s="13" t="str">
        <f>IFERROR(IF(Standard,G662/CalsPerPound,G662/CalsPerPound/2.2),"")</f>
        <v/>
      </c>
      <c r="I662" s="12" t="str">
        <f>IFERROR(WeightToLoseGain-H662,"")</f>
        <v/>
      </c>
      <c r="J662" s="23" t="str">
        <f>IFERROR(IF(C661&lt;&gt;"",I662/(WeightToLoseGain),""),"")</f>
        <v/>
      </c>
    </row>
    <row r="663" spans="3:10" ht="15" customHeight="1">
      <c r="C663" s="11" t="str">
        <f>IFERROR(IF(H662&gt;0,C662+1,""),"")</f>
        <v/>
      </c>
      <c r="D663" s="7" t="str">
        <f>IFERROR(IF(H662&gt;0,D662+1,""),"")</f>
        <v/>
      </c>
      <c r="E663" s="8" t="str">
        <f>IFERROR(#REF!*(ActivityFactor),"")</f>
        <v/>
      </c>
      <c r="F663" s="8" t="str">
        <f>IFERROR(IF(WeightGoal="Increase",#REF!-E663,E663-#REF!),"")</f>
        <v/>
      </c>
      <c r="G663" s="9" t="str">
        <f t="shared" si="4"/>
        <v/>
      </c>
      <c r="H663" s="13" t="str">
        <f>IFERROR(IF(Standard,G663/CalsPerPound,G663/CalsPerPound/2.2),"")</f>
        <v/>
      </c>
      <c r="I663" s="12" t="str">
        <f>IFERROR(WeightToLoseGain-H663,"")</f>
        <v/>
      </c>
      <c r="J663" s="23" t="str">
        <f>IFERROR(IF(C662&lt;&gt;"",I663/(WeightToLoseGain),""),"")</f>
        <v/>
      </c>
    </row>
    <row r="664" spans="3:10" ht="15" customHeight="1">
      <c r="C664" s="11" t="str">
        <f>IFERROR(IF(H663&gt;0,C663+1,""),"")</f>
        <v/>
      </c>
      <c r="D664" s="7" t="str">
        <f>IFERROR(IF(H663&gt;0,D663+1,""),"")</f>
        <v/>
      </c>
      <c r="E664" s="8" t="str">
        <f>IFERROR(#REF!*(ActivityFactor),"")</f>
        <v/>
      </c>
      <c r="F664" s="8" t="str">
        <f>IFERROR(IF(WeightGoal="Increase",#REF!-E664,E664-#REF!),"")</f>
        <v/>
      </c>
      <c r="G664" s="9" t="str">
        <f t="shared" si="4"/>
        <v/>
      </c>
      <c r="H664" s="13" t="str">
        <f>IFERROR(IF(Standard,G664/CalsPerPound,G664/CalsPerPound/2.2),"")</f>
        <v/>
      </c>
      <c r="I664" s="12" t="str">
        <f>IFERROR(WeightToLoseGain-H664,"")</f>
        <v/>
      </c>
      <c r="J664" s="23" t="str">
        <f>IFERROR(IF(C663&lt;&gt;"",I664/(WeightToLoseGain),""),"")</f>
        <v/>
      </c>
    </row>
    <row r="665" spans="3:10" ht="15" customHeight="1">
      <c r="C665" s="11" t="str">
        <f>IFERROR(IF(H664&gt;0,C664+1,""),"")</f>
        <v/>
      </c>
      <c r="D665" s="7" t="str">
        <f>IFERROR(IF(H664&gt;0,D664+1,""),"")</f>
        <v/>
      </c>
      <c r="E665" s="8" t="str">
        <f>IFERROR(#REF!*(ActivityFactor),"")</f>
        <v/>
      </c>
      <c r="F665" s="8" t="str">
        <f>IFERROR(IF(WeightGoal="Increase",#REF!-E665,E665-#REF!),"")</f>
        <v/>
      </c>
      <c r="G665" s="9" t="str">
        <f t="shared" si="4"/>
        <v/>
      </c>
      <c r="H665" s="13" t="str">
        <f>IFERROR(IF(Standard,G665/CalsPerPound,G665/CalsPerPound/2.2),"")</f>
        <v/>
      </c>
      <c r="I665" s="12" t="str">
        <f>IFERROR(WeightToLoseGain-H665,"")</f>
        <v/>
      </c>
      <c r="J665" s="23" t="str">
        <f>IFERROR(IF(C664&lt;&gt;"",I665/(WeightToLoseGain),""),"")</f>
        <v/>
      </c>
    </row>
    <row r="666" spans="3:10" ht="15" customHeight="1">
      <c r="C666" s="11" t="str">
        <f>IFERROR(IF(H665&gt;0,C665+1,""),"")</f>
        <v/>
      </c>
      <c r="D666" s="7" t="str">
        <f>IFERROR(IF(H665&gt;0,D665+1,""),"")</f>
        <v/>
      </c>
      <c r="E666" s="8" t="str">
        <f>IFERROR(#REF!*(ActivityFactor),"")</f>
        <v/>
      </c>
      <c r="F666" s="8" t="str">
        <f>IFERROR(IF(WeightGoal="Increase",#REF!-E666,E666-#REF!),"")</f>
        <v/>
      </c>
      <c r="G666" s="9" t="str">
        <f t="shared" si="4"/>
        <v/>
      </c>
      <c r="H666" s="13" t="str">
        <f>IFERROR(IF(Standard,G666/CalsPerPound,G666/CalsPerPound/2.2),"")</f>
        <v/>
      </c>
      <c r="I666" s="12" t="str">
        <f>IFERROR(WeightToLoseGain-H666,"")</f>
        <v/>
      </c>
      <c r="J666" s="23" t="str">
        <f>IFERROR(IF(C665&lt;&gt;"",I666/(WeightToLoseGain),""),"")</f>
        <v/>
      </c>
    </row>
    <row r="667" spans="3:10" ht="15" customHeight="1">
      <c r="C667" s="11" t="str">
        <f>IFERROR(IF(H666&gt;0,C666+1,""),"")</f>
        <v/>
      </c>
      <c r="D667" s="7" t="str">
        <f>IFERROR(IF(H666&gt;0,D666+1,""),"")</f>
        <v/>
      </c>
      <c r="E667" s="8" t="str">
        <f>IFERROR(#REF!*(ActivityFactor),"")</f>
        <v/>
      </c>
      <c r="F667" s="8" t="str">
        <f>IFERROR(IF(WeightGoal="Increase",#REF!-E667,E667-#REF!),"")</f>
        <v/>
      </c>
      <c r="G667" s="9" t="str">
        <f t="shared" si="4"/>
        <v/>
      </c>
      <c r="H667" s="13" t="str">
        <f>IFERROR(IF(Standard,G667/CalsPerPound,G667/CalsPerPound/2.2),"")</f>
        <v/>
      </c>
      <c r="I667" s="12" t="str">
        <f>IFERROR(WeightToLoseGain-H667,"")</f>
        <v/>
      </c>
      <c r="J667" s="23" t="str">
        <f>IFERROR(IF(C666&lt;&gt;"",I667/(WeightToLoseGain),""),"")</f>
        <v/>
      </c>
    </row>
    <row r="668" spans="3:10" ht="15" customHeight="1">
      <c r="C668" s="11" t="str">
        <f>IFERROR(IF(H667&gt;0,C667+1,""),"")</f>
        <v/>
      </c>
      <c r="D668" s="7" t="str">
        <f>IFERROR(IF(H667&gt;0,D667+1,""),"")</f>
        <v/>
      </c>
      <c r="E668" s="8" t="str">
        <f>IFERROR(#REF!*(ActivityFactor),"")</f>
        <v/>
      </c>
      <c r="F668" s="8" t="str">
        <f>IFERROR(IF(WeightGoal="Increase",#REF!-E668,E668-#REF!),"")</f>
        <v/>
      </c>
      <c r="G668" s="9" t="str">
        <f t="shared" si="4"/>
        <v/>
      </c>
      <c r="H668" s="13" t="str">
        <f>IFERROR(IF(Standard,G668/CalsPerPound,G668/CalsPerPound/2.2),"")</f>
        <v/>
      </c>
      <c r="I668" s="12" t="str">
        <f>IFERROR(WeightToLoseGain-H668,"")</f>
        <v/>
      </c>
      <c r="J668" s="23" t="str">
        <f>IFERROR(IF(C667&lt;&gt;"",I668/(WeightToLoseGain),""),"")</f>
        <v/>
      </c>
    </row>
    <row r="669" spans="3:10" ht="15" customHeight="1">
      <c r="C669" s="11" t="str">
        <f>IFERROR(IF(H668&gt;0,C668+1,""),"")</f>
        <v/>
      </c>
      <c r="D669" s="7" t="str">
        <f>IFERROR(IF(H668&gt;0,D668+1,""),"")</f>
        <v/>
      </c>
      <c r="E669" s="8" t="str">
        <f>IFERROR(#REF!*(ActivityFactor),"")</f>
        <v/>
      </c>
      <c r="F669" s="8" t="str">
        <f>IFERROR(IF(WeightGoal="Increase",#REF!-E669,E669-#REF!),"")</f>
        <v/>
      </c>
      <c r="G669" s="9" t="str">
        <f t="shared" si="4"/>
        <v/>
      </c>
      <c r="H669" s="13" t="str">
        <f>IFERROR(IF(Standard,G669/CalsPerPound,G669/CalsPerPound/2.2),"")</f>
        <v/>
      </c>
      <c r="I669" s="12" t="str">
        <f>IFERROR(WeightToLoseGain-H669,"")</f>
        <v/>
      </c>
      <c r="J669" s="23" t="str">
        <f>IFERROR(IF(C668&lt;&gt;"",I669/(WeightToLoseGain),""),"")</f>
        <v/>
      </c>
    </row>
    <row r="670" spans="3:10" ht="15" customHeight="1">
      <c r="C670" s="11" t="str">
        <f>IFERROR(IF(H669&gt;0,C669+1,""),"")</f>
        <v/>
      </c>
      <c r="D670" s="7" t="str">
        <f>IFERROR(IF(H669&gt;0,D669+1,""),"")</f>
        <v/>
      </c>
      <c r="E670" s="8" t="str">
        <f>IFERROR(#REF!*(ActivityFactor),"")</f>
        <v/>
      </c>
      <c r="F670" s="8" t="str">
        <f>IFERROR(IF(WeightGoal="Increase",#REF!-E670,E670-#REF!),"")</f>
        <v/>
      </c>
      <c r="G670" s="9" t="str">
        <f t="shared" si="4"/>
        <v/>
      </c>
      <c r="H670" s="13" t="str">
        <f>IFERROR(IF(Standard,G670/CalsPerPound,G670/CalsPerPound/2.2),"")</f>
        <v/>
      </c>
      <c r="I670" s="12" t="str">
        <f>IFERROR(WeightToLoseGain-H670,"")</f>
        <v/>
      </c>
      <c r="J670" s="23" t="str">
        <f>IFERROR(IF(C669&lt;&gt;"",I670/(WeightToLoseGain),""),"")</f>
        <v/>
      </c>
    </row>
    <row r="671" spans="3:10" ht="15" customHeight="1">
      <c r="C671" s="11" t="str">
        <f>IFERROR(IF(H670&gt;0,C670+1,""),"")</f>
        <v/>
      </c>
      <c r="D671" s="7" t="str">
        <f>IFERROR(IF(H670&gt;0,D670+1,""),"")</f>
        <v/>
      </c>
      <c r="E671" s="8" t="str">
        <f>IFERROR(#REF!*(ActivityFactor),"")</f>
        <v/>
      </c>
      <c r="F671" s="8" t="str">
        <f>IFERROR(IF(WeightGoal="Increase",#REF!-E671,E671-#REF!),"")</f>
        <v/>
      </c>
      <c r="G671" s="9" t="str">
        <f t="shared" si="4"/>
        <v/>
      </c>
      <c r="H671" s="13" t="str">
        <f>IFERROR(IF(Standard,G671/CalsPerPound,G671/CalsPerPound/2.2),"")</f>
        <v/>
      </c>
      <c r="I671" s="12" t="str">
        <f>IFERROR(WeightToLoseGain-H671,"")</f>
        <v/>
      </c>
      <c r="J671" s="23" t="str">
        <f>IFERROR(IF(C670&lt;&gt;"",I671/(WeightToLoseGain),""),"")</f>
        <v/>
      </c>
    </row>
    <row r="672" spans="3:10" ht="15" customHeight="1">
      <c r="C672" s="11" t="str">
        <f>IFERROR(IF(H671&gt;0,C671+1,""),"")</f>
        <v/>
      </c>
      <c r="D672" s="7" t="str">
        <f>IFERROR(IF(H671&gt;0,D671+1,""),"")</f>
        <v/>
      </c>
      <c r="E672" s="8" t="str">
        <f>IFERROR(#REF!*(ActivityFactor),"")</f>
        <v/>
      </c>
      <c r="F672" s="8" t="str">
        <f>IFERROR(IF(WeightGoal="Increase",#REF!-E672,E672-#REF!),"")</f>
        <v/>
      </c>
      <c r="G672" s="9" t="str">
        <f t="shared" si="4"/>
        <v/>
      </c>
      <c r="H672" s="13" t="str">
        <f>IFERROR(IF(Standard,G672/CalsPerPound,G672/CalsPerPound/2.2),"")</f>
        <v/>
      </c>
      <c r="I672" s="12" t="str">
        <f>IFERROR(WeightToLoseGain-H672,"")</f>
        <v/>
      </c>
      <c r="J672" s="23" t="str">
        <f>IFERROR(IF(C671&lt;&gt;"",I672/(WeightToLoseGain),""),"")</f>
        <v/>
      </c>
    </row>
    <row r="673" spans="3:10" ht="15" customHeight="1">
      <c r="C673" s="11" t="str">
        <f>IFERROR(IF(H672&gt;0,C672+1,""),"")</f>
        <v/>
      </c>
      <c r="D673" s="7" t="str">
        <f>IFERROR(IF(H672&gt;0,D672+1,""),"")</f>
        <v/>
      </c>
      <c r="E673" s="8" t="str">
        <f>IFERROR(#REF!*(ActivityFactor),"")</f>
        <v/>
      </c>
      <c r="F673" s="8" t="str">
        <f>IFERROR(IF(WeightGoal="Increase",#REF!-E673,E673-#REF!),"")</f>
        <v/>
      </c>
      <c r="G673" s="9" t="str">
        <f t="shared" si="4"/>
        <v/>
      </c>
      <c r="H673" s="13" t="str">
        <f>IFERROR(IF(Standard,G673/CalsPerPound,G673/CalsPerPound/2.2),"")</f>
        <v/>
      </c>
      <c r="I673" s="12" t="str">
        <f>IFERROR(WeightToLoseGain-H673,"")</f>
        <v/>
      </c>
      <c r="J673" s="23" t="str">
        <f>IFERROR(IF(C672&lt;&gt;"",I673/(WeightToLoseGain),""),"")</f>
        <v/>
      </c>
    </row>
    <row r="674" spans="3:10" ht="15" customHeight="1">
      <c r="C674" s="11" t="str">
        <f>IFERROR(IF(H673&gt;0,C673+1,""),"")</f>
        <v/>
      </c>
      <c r="D674" s="7" t="str">
        <f>IFERROR(IF(H673&gt;0,D673+1,""),"")</f>
        <v/>
      </c>
      <c r="E674" s="8" t="str">
        <f>IFERROR(#REF!*(ActivityFactor),"")</f>
        <v/>
      </c>
      <c r="F674" s="8" t="str">
        <f>IFERROR(IF(WeightGoal="Increase",#REF!-E674,E674-#REF!),"")</f>
        <v/>
      </c>
      <c r="G674" s="9" t="str">
        <f t="shared" si="4"/>
        <v/>
      </c>
      <c r="H674" s="13" t="str">
        <f>IFERROR(IF(Standard,G674/CalsPerPound,G674/CalsPerPound/2.2),"")</f>
        <v/>
      </c>
      <c r="I674" s="12" t="str">
        <f>IFERROR(WeightToLoseGain-H674,"")</f>
        <v/>
      </c>
      <c r="J674" s="23" t="str">
        <f>IFERROR(IF(C673&lt;&gt;"",I674/(WeightToLoseGain),""),"")</f>
        <v/>
      </c>
    </row>
    <row r="675" spans="3:10" ht="15" customHeight="1">
      <c r="C675" s="11" t="str">
        <f>IFERROR(IF(H674&gt;0,C674+1,""),"")</f>
        <v/>
      </c>
      <c r="D675" s="7" t="str">
        <f>IFERROR(IF(H674&gt;0,D674+1,""),"")</f>
        <v/>
      </c>
      <c r="E675" s="8" t="str">
        <f>IFERROR(#REF!*(ActivityFactor),"")</f>
        <v/>
      </c>
      <c r="F675" s="8" t="str">
        <f>IFERROR(IF(WeightGoal="Increase",#REF!-E675,E675-#REF!),"")</f>
        <v/>
      </c>
      <c r="G675" s="9" t="str">
        <f t="shared" si="4"/>
        <v/>
      </c>
      <c r="H675" s="13" t="str">
        <f>IFERROR(IF(Standard,G675/CalsPerPound,G675/CalsPerPound/2.2),"")</f>
        <v/>
      </c>
      <c r="I675" s="12" t="str">
        <f>IFERROR(WeightToLoseGain-H675,"")</f>
        <v/>
      </c>
      <c r="J675" s="23" t="str">
        <f>IFERROR(IF(C674&lt;&gt;"",I675/(WeightToLoseGain),""),"")</f>
        <v/>
      </c>
    </row>
    <row r="676" spans="3:10" ht="15" customHeight="1">
      <c r="C676" s="11" t="str">
        <f>IFERROR(IF(H675&gt;0,C675+1,""),"")</f>
        <v/>
      </c>
      <c r="D676" s="7" t="str">
        <f>IFERROR(IF(H675&gt;0,D675+1,""),"")</f>
        <v/>
      </c>
      <c r="E676" s="8" t="str">
        <f>IFERROR(#REF!*(ActivityFactor),"")</f>
        <v/>
      </c>
      <c r="F676" s="8" t="str">
        <f>IFERROR(IF(WeightGoal="Increase",#REF!-E676,E676-#REF!),"")</f>
        <v/>
      </c>
      <c r="G676" s="9" t="str">
        <f t="shared" si="4"/>
        <v/>
      </c>
      <c r="H676" s="13" t="str">
        <f>IFERROR(IF(Standard,G676/CalsPerPound,G676/CalsPerPound/2.2),"")</f>
        <v/>
      </c>
      <c r="I676" s="12" t="str">
        <f>IFERROR(WeightToLoseGain-H676,"")</f>
        <v/>
      </c>
      <c r="J676" s="23" t="str">
        <f>IFERROR(IF(C675&lt;&gt;"",I676/(WeightToLoseGain),""),"")</f>
        <v/>
      </c>
    </row>
    <row r="677" spans="3:10" ht="15" customHeight="1">
      <c r="C677" s="11" t="str">
        <f>IFERROR(IF(H676&gt;0,C676+1,""),"")</f>
        <v/>
      </c>
      <c r="D677" s="7" t="str">
        <f>IFERROR(IF(H676&gt;0,D676+1,""),"")</f>
        <v/>
      </c>
      <c r="E677" s="8" t="str">
        <f>IFERROR(#REF!*(ActivityFactor),"")</f>
        <v/>
      </c>
      <c r="F677" s="8" t="str">
        <f>IFERROR(IF(WeightGoal="Increase",#REF!-E677,E677-#REF!),"")</f>
        <v/>
      </c>
      <c r="G677" s="9" t="str">
        <f t="shared" si="4"/>
        <v/>
      </c>
      <c r="H677" s="13" t="str">
        <f>IFERROR(IF(Standard,G677/CalsPerPound,G677/CalsPerPound/2.2),"")</f>
        <v/>
      </c>
      <c r="I677" s="12" t="str">
        <f>IFERROR(WeightToLoseGain-H677,"")</f>
        <v/>
      </c>
      <c r="J677" s="23" t="str">
        <f>IFERROR(IF(C676&lt;&gt;"",I677/(WeightToLoseGain),""),"")</f>
        <v/>
      </c>
    </row>
    <row r="678" spans="3:10" ht="15" customHeight="1">
      <c r="C678" s="11" t="str">
        <f>IFERROR(IF(H677&gt;0,C677+1,""),"")</f>
        <v/>
      </c>
      <c r="D678" s="7" t="str">
        <f>IFERROR(IF(H677&gt;0,D677+1,""),"")</f>
        <v/>
      </c>
      <c r="E678" s="8" t="str">
        <f>IFERROR(#REF!*(ActivityFactor),"")</f>
        <v/>
      </c>
      <c r="F678" s="8" t="str">
        <f>IFERROR(IF(WeightGoal="Increase",#REF!-E678,E678-#REF!),"")</f>
        <v/>
      </c>
      <c r="G678" s="9" t="str">
        <f t="shared" si="4"/>
        <v/>
      </c>
      <c r="H678" s="13" t="str">
        <f>IFERROR(IF(Standard,G678/CalsPerPound,G678/CalsPerPound/2.2),"")</f>
        <v/>
      </c>
      <c r="I678" s="12" t="str">
        <f>IFERROR(WeightToLoseGain-H678,"")</f>
        <v/>
      </c>
      <c r="J678" s="23" t="str">
        <f>IFERROR(IF(C677&lt;&gt;"",I678/(WeightToLoseGain),""),"")</f>
        <v/>
      </c>
    </row>
    <row r="679" spans="3:10" ht="15" customHeight="1">
      <c r="C679" s="11" t="str">
        <f>IFERROR(IF(H678&gt;0,C678+1,""),"")</f>
        <v/>
      </c>
      <c r="D679" s="7" t="str">
        <f>IFERROR(IF(H678&gt;0,D678+1,""),"")</f>
        <v/>
      </c>
      <c r="E679" s="8" t="str">
        <f>IFERROR(#REF!*(ActivityFactor),"")</f>
        <v/>
      </c>
      <c r="F679" s="8" t="str">
        <f>IFERROR(IF(WeightGoal="Increase",#REF!-E679,E679-#REF!),"")</f>
        <v/>
      </c>
      <c r="G679" s="9" t="str">
        <f t="shared" si="4"/>
        <v/>
      </c>
      <c r="H679" s="13" t="str">
        <f>IFERROR(IF(Standard,G679/CalsPerPound,G679/CalsPerPound/2.2),"")</f>
        <v/>
      </c>
      <c r="I679" s="12" t="str">
        <f>IFERROR(WeightToLoseGain-H679,"")</f>
        <v/>
      </c>
      <c r="J679" s="23" t="str">
        <f>IFERROR(IF(C678&lt;&gt;"",I679/(WeightToLoseGain),""),"")</f>
        <v/>
      </c>
    </row>
    <row r="680" spans="3:10" ht="15" customHeight="1">
      <c r="C680" s="11" t="str">
        <f>IFERROR(IF(H679&gt;0,C679+1,""),"")</f>
        <v/>
      </c>
      <c r="D680" s="7" t="str">
        <f>IFERROR(IF(H679&gt;0,D679+1,""),"")</f>
        <v/>
      </c>
      <c r="E680" s="8" t="str">
        <f>IFERROR(#REF!*(ActivityFactor),"")</f>
        <v/>
      </c>
      <c r="F680" s="8" t="str">
        <f>IFERROR(IF(WeightGoal="Increase",#REF!-E680,E680-#REF!),"")</f>
        <v/>
      </c>
      <c r="G680" s="9" t="str">
        <f t="shared" si="4"/>
        <v/>
      </c>
      <c r="H680" s="13" t="str">
        <f>IFERROR(IF(Standard,G680/CalsPerPound,G680/CalsPerPound/2.2),"")</f>
        <v/>
      </c>
      <c r="I680" s="12" t="str">
        <f>IFERROR(WeightToLoseGain-H680,"")</f>
        <v/>
      </c>
      <c r="J680" s="23" t="str">
        <f>IFERROR(IF(C679&lt;&gt;"",I680/(WeightToLoseGain),""),"")</f>
        <v/>
      </c>
    </row>
    <row r="681" spans="3:10" ht="15" customHeight="1">
      <c r="C681" s="11" t="str">
        <f>IFERROR(IF(H680&gt;0,C680+1,""),"")</f>
        <v/>
      </c>
      <c r="D681" s="7" t="str">
        <f>IFERROR(IF(H680&gt;0,D680+1,""),"")</f>
        <v/>
      </c>
      <c r="E681" s="8" t="str">
        <f>IFERROR(#REF!*(ActivityFactor),"")</f>
        <v/>
      </c>
      <c r="F681" s="8" t="str">
        <f>IFERROR(IF(WeightGoal="Increase",#REF!-E681,E681-#REF!),"")</f>
        <v/>
      </c>
      <c r="G681" s="9" t="str">
        <f t="shared" si="4"/>
        <v/>
      </c>
      <c r="H681" s="13" t="str">
        <f>IFERROR(IF(Standard,G681/CalsPerPound,G681/CalsPerPound/2.2),"")</f>
        <v/>
      </c>
      <c r="I681" s="12" t="str">
        <f>IFERROR(WeightToLoseGain-H681,"")</f>
        <v/>
      </c>
      <c r="J681" s="23" t="str">
        <f>IFERROR(IF(C680&lt;&gt;"",I681/(WeightToLoseGain),""),"")</f>
        <v/>
      </c>
    </row>
    <row r="682" spans="3:10" ht="15" customHeight="1">
      <c r="C682" s="11" t="str">
        <f>IFERROR(IF(H681&gt;0,C681+1,""),"")</f>
        <v/>
      </c>
      <c r="D682" s="7" t="str">
        <f>IFERROR(IF(H681&gt;0,D681+1,""),"")</f>
        <v/>
      </c>
      <c r="E682" s="8" t="str">
        <f>IFERROR(#REF!*(ActivityFactor),"")</f>
        <v/>
      </c>
      <c r="F682" s="8" t="str">
        <f>IFERROR(IF(WeightGoal="Increase",#REF!-E682,E682-#REF!),"")</f>
        <v/>
      </c>
      <c r="G682" s="9" t="str">
        <f t="shared" si="4"/>
        <v/>
      </c>
      <c r="H682" s="13" t="str">
        <f>IFERROR(IF(Standard,G682/CalsPerPound,G682/CalsPerPound/2.2),"")</f>
        <v/>
      </c>
      <c r="I682" s="12" t="str">
        <f>IFERROR(WeightToLoseGain-H682,"")</f>
        <v/>
      </c>
      <c r="J682" s="23" t="str">
        <f>IFERROR(IF(C681&lt;&gt;"",I682/(WeightToLoseGain),""),"")</f>
        <v/>
      </c>
    </row>
    <row r="683" spans="3:10" ht="15" customHeight="1">
      <c r="C683" s="11" t="str">
        <f>IFERROR(IF(H682&gt;0,C682+1,""),"")</f>
        <v/>
      </c>
      <c r="D683" s="7" t="str">
        <f>IFERROR(IF(H682&gt;0,D682+1,""),"")</f>
        <v/>
      </c>
      <c r="E683" s="8" t="str">
        <f>IFERROR(#REF!*(ActivityFactor),"")</f>
        <v/>
      </c>
      <c r="F683" s="8" t="str">
        <f>IFERROR(IF(WeightGoal="Increase",#REF!-E683,E683-#REF!),"")</f>
        <v/>
      </c>
      <c r="G683" s="9" t="str">
        <f t="shared" si="4"/>
        <v/>
      </c>
      <c r="H683" s="13" t="str">
        <f>IFERROR(IF(Standard,G683/CalsPerPound,G683/CalsPerPound/2.2),"")</f>
        <v/>
      </c>
      <c r="I683" s="12" t="str">
        <f>IFERROR(WeightToLoseGain-H683,"")</f>
        <v/>
      </c>
      <c r="J683" s="23" t="str">
        <f>IFERROR(IF(C682&lt;&gt;"",I683/(WeightToLoseGain),""),"")</f>
        <v/>
      </c>
    </row>
    <row r="684" spans="3:10" ht="15" customHeight="1">
      <c r="C684" s="11" t="str">
        <f>IFERROR(IF(H683&gt;0,C683+1,""),"")</f>
        <v/>
      </c>
      <c r="D684" s="7" t="str">
        <f>IFERROR(IF(H683&gt;0,D683+1,""),"")</f>
        <v/>
      </c>
      <c r="E684" s="8" t="str">
        <f>IFERROR(#REF!*(ActivityFactor),"")</f>
        <v/>
      </c>
      <c r="F684" s="8" t="str">
        <f>IFERROR(IF(WeightGoal="Increase",#REF!-E684,E684-#REF!),"")</f>
        <v/>
      </c>
      <c r="G684" s="9" t="str">
        <f t="shared" si="4"/>
        <v/>
      </c>
      <c r="H684" s="13" t="str">
        <f>IFERROR(IF(Standard,G684/CalsPerPound,G684/CalsPerPound/2.2),"")</f>
        <v/>
      </c>
      <c r="I684" s="12" t="str">
        <f>IFERROR(WeightToLoseGain-H684,"")</f>
        <v/>
      </c>
      <c r="J684" s="23" t="str">
        <f>IFERROR(IF(C683&lt;&gt;"",I684/(WeightToLoseGain),""),"")</f>
        <v/>
      </c>
    </row>
    <row r="685" spans="3:10" ht="15" customHeight="1">
      <c r="C685" s="11" t="str">
        <f>IFERROR(IF(H684&gt;0,C684+1,""),"")</f>
        <v/>
      </c>
      <c r="D685" s="7" t="str">
        <f>IFERROR(IF(H684&gt;0,D684+1,""),"")</f>
        <v/>
      </c>
      <c r="E685" s="8" t="str">
        <f>IFERROR(#REF!*(ActivityFactor),"")</f>
        <v/>
      </c>
      <c r="F685" s="8" t="str">
        <f>IFERROR(IF(WeightGoal="Increase",#REF!-E685,E685-#REF!),"")</f>
        <v/>
      </c>
      <c r="G685" s="9" t="str">
        <f t="shared" si="4"/>
        <v/>
      </c>
      <c r="H685" s="13" t="str">
        <f>IFERROR(IF(Standard,G685/CalsPerPound,G685/CalsPerPound/2.2),"")</f>
        <v/>
      </c>
      <c r="I685" s="12" t="str">
        <f>IFERROR(WeightToLoseGain-H685,"")</f>
        <v/>
      </c>
      <c r="J685" s="23" t="str">
        <f>IFERROR(IF(C684&lt;&gt;"",I685/(WeightToLoseGain),""),"")</f>
        <v/>
      </c>
    </row>
    <row r="686" spans="3:10" ht="15" customHeight="1">
      <c r="C686" s="11" t="str">
        <f>IFERROR(IF(H685&gt;0,C685+1,""),"")</f>
        <v/>
      </c>
      <c r="D686" s="7" t="str">
        <f>IFERROR(IF(H685&gt;0,D685+1,""),"")</f>
        <v/>
      </c>
      <c r="E686" s="8" t="str">
        <f>IFERROR(#REF!*(ActivityFactor),"")</f>
        <v/>
      </c>
      <c r="F686" s="8" t="str">
        <f>IFERROR(IF(WeightGoal="Increase",#REF!-E686,E686-#REF!),"")</f>
        <v/>
      </c>
      <c r="G686" s="9" t="str">
        <f t="shared" si="4"/>
        <v/>
      </c>
      <c r="H686" s="13" t="str">
        <f>IFERROR(IF(Standard,G686/CalsPerPound,G686/CalsPerPound/2.2),"")</f>
        <v/>
      </c>
      <c r="I686" s="12" t="str">
        <f>IFERROR(WeightToLoseGain-H686,"")</f>
        <v/>
      </c>
      <c r="J686" s="23" t="str">
        <f>IFERROR(IF(C685&lt;&gt;"",I686/(WeightToLoseGain),""),"")</f>
        <v/>
      </c>
    </row>
    <row r="687" spans="3:10" ht="15" customHeight="1">
      <c r="C687" s="11" t="str">
        <f>IFERROR(IF(H686&gt;0,C686+1,""),"")</f>
        <v/>
      </c>
      <c r="D687" s="7" t="str">
        <f>IFERROR(IF(H686&gt;0,D686+1,""),"")</f>
        <v/>
      </c>
      <c r="E687" s="8" t="str">
        <f>IFERROR(#REF!*(ActivityFactor),"")</f>
        <v/>
      </c>
      <c r="F687" s="8" t="str">
        <f>IFERROR(IF(WeightGoal="Increase",#REF!-E687,E687-#REF!),"")</f>
        <v/>
      </c>
      <c r="G687" s="9" t="str">
        <f t="shared" si="4"/>
        <v/>
      </c>
      <c r="H687" s="13" t="str">
        <f>IFERROR(IF(Standard,G687/CalsPerPound,G687/CalsPerPound/2.2),"")</f>
        <v/>
      </c>
      <c r="I687" s="12" t="str">
        <f>IFERROR(WeightToLoseGain-H687,"")</f>
        <v/>
      </c>
      <c r="J687" s="23" t="str">
        <f>IFERROR(IF(C686&lt;&gt;"",I687/(WeightToLoseGain),""),"")</f>
        <v/>
      </c>
    </row>
    <row r="688" spans="3:10" ht="15" customHeight="1">
      <c r="C688" s="11" t="str">
        <f>IFERROR(IF(H687&gt;0,C687+1,""),"")</f>
        <v/>
      </c>
      <c r="D688" s="7" t="str">
        <f>IFERROR(IF(H687&gt;0,D687+1,""),"")</f>
        <v/>
      </c>
      <c r="E688" s="8" t="str">
        <f>IFERROR(#REF!*(ActivityFactor),"")</f>
        <v/>
      </c>
      <c r="F688" s="8" t="str">
        <f>IFERROR(IF(WeightGoal="Increase",#REF!-E688,E688-#REF!),"")</f>
        <v/>
      </c>
      <c r="G688" s="9" t="str">
        <f t="shared" si="4"/>
        <v/>
      </c>
      <c r="H688" s="13" t="str">
        <f>IFERROR(IF(Standard,G688/CalsPerPound,G688/CalsPerPound/2.2),"")</f>
        <v/>
      </c>
      <c r="I688" s="12" t="str">
        <f>IFERROR(WeightToLoseGain-H688,"")</f>
        <v/>
      </c>
      <c r="J688" s="23" t="str">
        <f>IFERROR(IF(C687&lt;&gt;"",I688/(WeightToLoseGain),""),"")</f>
        <v/>
      </c>
    </row>
    <row r="689" spans="3:10" ht="15" customHeight="1">
      <c r="C689" s="11" t="str">
        <f>IFERROR(IF(H688&gt;0,C688+1,""),"")</f>
        <v/>
      </c>
      <c r="D689" s="7" t="str">
        <f>IFERROR(IF(H688&gt;0,D688+1,""),"")</f>
        <v/>
      </c>
      <c r="E689" s="8" t="str">
        <f>IFERROR(#REF!*(ActivityFactor),"")</f>
        <v/>
      </c>
      <c r="F689" s="8" t="str">
        <f>IFERROR(IF(WeightGoal="Increase",#REF!-E689,E689-#REF!),"")</f>
        <v/>
      </c>
      <c r="G689" s="9" t="str">
        <f t="shared" si="4"/>
        <v/>
      </c>
      <c r="H689" s="13" t="str">
        <f>IFERROR(IF(Standard,G689/CalsPerPound,G689/CalsPerPound/2.2),"")</f>
        <v/>
      </c>
      <c r="I689" s="12" t="str">
        <f>IFERROR(WeightToLoseGain-H689,"")</f>
        <v/>
      </c>
      <c r="J689" s="23" t="str">
        <f>IFERROR(IF(C688&lt;&gt;"",I689/(WeightToLoseGain),""),"")</f>
        <v/>
      </c>
    </row>
    <row r="690" spans="3:10" ht="15" customHeight="1">
      <c r="C690" s="11" t="str">
        <f>IFERROR(IF(H689&gt;0,C689+1,""),"")</f>
        <v/>
      </c>
      <c r="D690" s="7" t="str">
        <f>IFERROR(IF(H689&gt;0,D689+1,""),"")</f>
        <v/>
      </c>
      <c r="E690" s="8" t="str">
        <f>IFERROR(#REF!*(ActivityFactor),"")</f>
        <v/>
      </c>
      <c r="F690" s="8" t="str">
        <f>IFERROR(IF(WeightGoal="Increase",#REF!-E690,E690-#REF!),"")</f>
        <v/>
      </c>
      <c r="G690" s="9" t="str">
        <f t="shared" si="4"/>
        <v/>
      </c>
      <c r="H690" s="13" t="str">
        <f>IFERROR(IF(Standard,G690/CalsPerPound,G690/CalsPerPound/2.2),"")</f>
        <v/>
      </c>
      <c r="I690" s="12" t="str">
        <f>IFERROR(WeightToLoseGain-H690,"")</f>
        <v/>
      </c>
      <c r="J690" s="23" t="str">
        <f>IFERROR(IF(C689&lt;&gt;"",I690/(WeightToLoseGain),""),"")</f>
        <v/>
      </c>
    </row>
    <row r="691" spans="3:10" ht="15" customHeight="1">
      <c r="C691" s="11" t="str">
        <f>IFERROR(IF(H690&gt;0,C690+1,""),"")</f>
        <v/>
      </c>
      <c r="D691" s="7" t="str">
        <f>IFERROR(IF(H690&gt;0,D690+1,""),"")</f>
        <v/>
      </c>
      <c r="E691" s="8" t="str">
        <f>IFERROR(#REF!*(ActivityFactor),"")</f>
        <v/>
      </c>
      <c r="F691" s="8" t="str">
        <f>IFERROR(IF(WeightGoal="Increase",#REF!-E691,E691-#REF!),"")</f>
        <v/>
      </c>
      <c r="G691" s="9" t="str">
        <f t="shared" si="4"/>
        <v/>
      </c>
      <c r="H691" s="13" t="str">
        <f>IFERROR(IF(Standard,G691/CalsPerPound,G691/CalsPerPound/2.2),"")</f>
        <v/>
      </c>
      <c r="I691" s="12" t="str">
        <f>IFERROR(WeightToLoseGain-H691,"")</f>
        <v/>
      </c>
      <c r="J691" s="23" t="str">
        <f>IFERROR(IF(C690&lt;&gt;"",I691/(WeightToLoseGain),""),"")</f>
        <v/>
      </c>
    </row>
    <row r="692" spans="3:10" ht="15" customHeight="1">
      <c r="C692" s="11" t="str">
        <f>IFERROR(IF(H691&gt;0,C691+1,""),"")</f>
        <v/>
      </c>
      <c r="D692" s="7" t="str">
        <f>IFERROR(IF(H691&gt;0,D691+1,""),"")</f>
        <v/>
      </c>
      <c r="E692" s="8" t="str">
        <f>IFERROR(#REF!*(ActivityFactor),"")</f>
        <v/>
      </c>
      <c r="F692" s="8" t="str">
        <f>IFERROR(IF(WeightGoal="Increase",#REF!-E692,E692-#REF!),"")</f>
        <v/>
      </c>
      <c r="G692" s="9" t="str">
        <f t="shared" si="4"/>
        <v/>
      </c>
      <c r="H692" s="13" t="str">
        <f>IFERROR(IF(Standard,G692/CalsPerPound,G692/CalsPerPound/2.2),"")</f>
        <v/>
      </c>
      <c r="I692" s="12" t="str">
        <f>IFERROR(WeightToLoseGain-H692,"")</f>
        <v/>
      </c>
      <c r="J692" s="23" t="str">
        <f>IFERROR(IF(C691&lt;&gt;"",I692/(WeightToLoseGain),""),"")</f>
        <v/>
      </c>
    </row>
    <row r="693" spans="3:10" ht="15" customHeight="1">
      <c r="C693" s="11" t="str">
        <f>IFERROR(IF(H692&gt;0,C692+1,""),"")</f>
        <v/>
      </c>
      <c r="D693" s="7" t="str">
        <f>IFERROR(IF(H692&gt;0,D692+1,""),"")</f>
        <v/>
      </c>
      <c r="E693" s="8" t="str">
        <f>IFERROR(#REF!*(ActivityFactor),"")</f>
        <v/>
      </c>
      <c r="F693" s="8" t="str">
        <f>IFERROR(IF(WeightGoal="Increase",#REF!-E693,E693-#REF!),"")</f>
        <v/>
      </c>
      <c r="G693" s="9" t="str">
        <f t="shared" si="4"/>
        <v/>
      </c>
      <c r="H693" s="13" t="str">
        <f>IFERROR(IF(Standard,G693/CalsPerPound,G693/CalsPerPound/2.2),"")</f>
        <v/>
      </c>
      <c r="I693" s="12" t="str">
        <f>IFERROR(WeightToLoseGain-H693,"")</f>
        <v/>
      </c>
      <c r="J693" s="23" t="str">
        <f>IFERROR(IF(C692&lt;&gt;"",I693/(WeightToLoseGain),""),"")</f>
        <v/>
      </c>
    </row>
    <row r="694" spans="3:10" ht="15" customHeight="1">
      <c r="C694" s="11" t="str">
        <f>IFERROR(IF(H693&gt;0,C693+1,""),"")</f>
        <v/>
      </c>
      <c r="D694" s="7" t="str">
        <f>IFERROR(IF(H693&gt;0,D693+1,""),"")</f>
        <v/>
      </c>
      <c r="E694" s="8" t="str">
        <f>IFERROR(#REF!*(ActivityFactor),"")</f>
        <v/>
      </c>
      <c r="F694" s="8" t="str">
        <f>IFERROR(IF(WeightGoal="Increase",#REF!-E694,E694-#REF!),"")</f>
        <v/>
      </c>
      <c r="G694" s="9" t="str">
        <f t="shared" si="4"/>
        <v/>
      </c>
      <c r="H694" s="13" t="str">
        <f>IFERROR(IF(Standard,G694/CalsPerPound,G694/CalsPerPound/2.2),"")</f>
        <v/>
      </c>
      <c r="I694" s="12" t="str">
        <f>IFERROR(WeightToLoseGain-H694,"")</f>
        <v/>
      </c>
      <c r="J694" s="23" t="str">
        <f>IFERROR(IF(C693&lt;&gt;"",I694/(WeightToLoseGain),""),"")</f>
        <v/>
      </c>
    </row>
    <row r="695" spans="3:10" ht="15" customHeight="1">
      <c r="C695" s="11" t="str">
        <f>IFERROR(IF(H694&gt;0,C694+1,""),"")</f>
        <v/>
      </c>
      <c r="D695" s="7" t="str">
        <f>IFERROR(IF(H694&gt;0,D694+1,""),"")</f>
        <v/>
      </c>
      <c r="E695" s="8" t="str">
        <f>IFERROR(#REF!*(ActivityFactor),"")</f>
        <v/>
      </c>
      <c r="F695" s="8" t="str">
        <f>IFERROR(IF(WeightGoal="Increase",#REF!-E695,E695-#REF!),"")</f>
        <v/>
      </c>
      <c r="G695" s="9" t="str">
        <f t="shared" si="4"/>
        <v/>
      </c>
      <c r="H695" s="13" t="str">
        <f>IFERROR(IF(Standard,G695/CalsPerPound,G695/CalsPerPound/2.2),"")</f>
        <v/>
      </c>
      <c r="I695" s="12" t="str">
        <f>IFERROR(WeightToLoseGain-H695,"")</f>
        <v/>
      </c>
      <c r="J695" s="23" t="str">
        <f>IFERROR(IF(C694&lt;&gt;"",I695/(WeightToLoseGain),""),"")</f>
        <v/>
      </c>
    </row>
    <row r="696" spans="3:10" ht="15" customHeight="1">
      <c r="C696" s="11" t="str">
        <f>IFERROR(IF(H695&gt;0,C695+1,""),"")</f>
        <v/>
      </c>
      <c r="D696" s="7" t="str">
        <f>IFERROR(IF(H695&gt;0,D695+1,""),"")</f>
        <v/>
      </c>
      <c r="E696" s="8" t="str">
        <f>IFERROR(#REF!*(ActivityFactor),"")</f>
        <v/>
      </c>
      <c r="F696" s="8" t="str">
        <f>IFERROR(IF(WeightGoal="Increase",#REF!-E696,E696-#REF!),"")</f>
        <v/>
      </c>
      <c r="G696" s="9" t="str">
        <f t="shared" si="4"/>
        <v/>
      </c>
      <c r="H696" s="13" t="str">
        <f>IFERROR(IF(Standard,G696/CalsPerPound,G696/CalsPerPound/2.2),"")</f>
        <v/>
      </c>
      <c r="I696" s="12" t="str">
        <f>IFERROR(WeightToLoseGain-H696,"")</f>
        <v/>
      </c>
      <c r="J696" s="23" t="str">
        <f>IFERROR(IF(C695&lt;&gt;"",I696/(WeightToLoseGain),""),"")</f>
        <v/>
      </c>
    </row>
    <row r="697" spans="3:10" ht="15" customHeight="1">
      <c r="C697" s="11" t="str">
        <f>IFERROR(IF(H696&gt;0,C696+1,""),"")</f>
        <v/>
      </c>
      <c r="D697" s="7" t="str">
        <f>IFERROR(IF(H696&gt;0,D696+1,""),"")</f>
        <v/>
      </c>
      <c r="E697" s="8" t="str">
        <f>IFERROR(#REF!*(ActivityFactor),"")</f>
        <v/>
      </c>
      <c r="F697" s="8" t="str">
        <f>IFERROR(IF(WeightGoal="Increase",#REF!-E697,E697-#REF!),"")</f>
        <v/>
      </c>
      <c r="G697" s="9" t="str">
        <f t="shared" si="4"/>
        <v/>
      </c>
      <c r="H697" s="13" t="str">
        <f>IFERROR(IF(Standard,G697/CalsPerPound,G697/CalsPerPound/2.2),"")</f>
        <v/>
      </c>
      <c r="I697" s="12" t="str">
        <f>IFERROR(WeightToLoseGain-H697,"")</f>
        <v/>
      </c>
      <c r="J697" s="23" t="str">
        <f>IFERROR(IF(C696&lt;&gt;"",I697/(WeightToLoseGain),""),"")</f>
        <v/>
      </c>
    </row>
    <row r="698" spans="3:10" ht="15" customHeight="1">
      <c r="C698" s="11" t="str">
        <f>IFERROR(IF(H697&gt;0,C697+1,""),"")</f>
        <v/>
      </c>
      <c r="D698" s="7" t="str">
        <f>IFERROR(IF(H697&gt;0,D697+1,""),"")</f>
        <v/>
      </c>
      <c r="E698" s="8" t="str">
        <f>IFERROR(#REF!*(ActivityFactor),"")</f>
        <v/>
      </c>
      <c r="F698" s="8" t="str">
        <f>IFERROR(IF(WeightGoal="Increase",#REF!-E698,E698-#REF!),"")</f>
        <v/>
      </c>
      <c r="G698" s="9" t="str">
        <f t="shared" si="4"/>
        <v/>
      </c>
      <c r="H698" s="13" t="str">
        <f>IFERROR(IF(Standard,G698/CalsPerPound,G698/CalsPerPound/2.2),"")</f>
        <v/>
      </c>
      <c r="I698" s="12" t="str">
        <f>IFERROR(WeightToLoseGain-H698,"")</f>
        <v/>
      </c>
      <c r="J698" s="23" t="str">
        <f>IFERROR(IF(C697&lt;&gt;"",I698/(WeightToLoseGain),""),"")</f>
        <v/>
      </c>
    </row>
    <row r="699" spans="3:10" ht="15" customHeight="1">
      <c r="C699" s="11" t="str">
        <f>IFERROR(IF(H698&gt;0,C698+1,""),"")</f>
        <v/>
      </c>
      <c r="D699" s="7" t="str">
        <f>IFERROR(IF(H698&gt;0,D698+1,""),"")</f>
        <v/>
      </c>
      <c r="E699" s="8" t="str">
        <f>IFERROR(#REF!*(ActivityFactor),"")</f>
        <v/>
      </c>
      <c r="F699" s="8" t="str">
        <f>IFERROR(IF(WeightGoal="Increase",#REF!-E699,E699-#REF!),"")</f>
        <v/>
      </c>
      <c r="G699" s="9" t="str">
        <f t="shared" si="4"/>
        <v/>
      </c>
      <c r="H699" s="13" t="str">
        <f>IFERROR(IF(Standard,G699/CalsPerPound,G699/CalsPerPound/2.2),"")</f>
        <v/>
      </c>
      <c r="I699" s="12" t="str">
        <f>IFERROR(WeightToLoseGain-H699,"")</f>
        <v/>
      </c>
      <c r="J699" s="23" t="str">
        <f>IFERROR(IF(C698&lt;&gt;"",I699/(WeightToLoseGain),""),"")</f>
        <v/>
      </c>
    </row>
    <row r="700" spans="3:10" ht="15" customHeight="1">
      <c r="C700" s="11" t="str">
        <f>IFERROR(IF(H699&gt;0,C699+1,""),"")</f>
        <v/>
      </c>
      <c r="D700" s="7" t="str">
        <f>IFERROR(IF(H699&gt;0,D699+1,""),"")</f>
        <v/>
      </c>
      <c r="E700" s="8" t="str">
        <f>IFERROR(#REF!*(ActivityFactor),"")</f>
        <v/>
      </c>
      <c r="F700" s="8" t="str">
        <f>IFERROR(IF(WeightGoal="Increase",#REF!-E700,E700-#REF!),"")</f>
        <v/>
      </c>
      <c r="G700" s="9" t="str">
        <f t="shared" si="4"/>
        <v/>
      </c>
      <c r="H700" s="13" t="str">
        <f>IFERROR(IF(Standard,G700/CalsPerPound,G700/CalsPerPound/2.2),"")</f>
        <v/>
      </c>
      <c r="I700" s="12" t="str">
        <f>IFERROR(WeightToLoseGain-H700,"")</f>
        <v/>
      </c>
      <c r="J700" s="23" t="str">
        <f>IFERROR(IF(C699&lt;&gt;"",I700/(WeightToLoseGain),""),"")</f>
        <v/>
      </c>
    </row>
    <row r="701" spans="3:10" ht="15" customHeight="1">
      <c r="C701" s="11" t="str">
        <f>IFERROR(IF(H700&gt;0,C700+1,""),"")</f>
        <v/>
      </c>
      <c r="D701" s="7" t="str">
        <f>IFERROR(IF(H700&gt;0,D700+1,""),"")</f>
        <v/>
      </c>
      <c r="E701" s="8" t="str">
        <f>IFERROR(#REF!*(ActivityFactor),"")</f>
        <v/>
      </c>
      <c r="F701" s="8" t="str">
        <f>IFERROR(IF(WeightGoal="Increase",#REF!-E701,E701-#REF!),"")</f>
        <v/>
      </c>
      <c r="G701" s="9" t="str">
        <f t="shared" si="4"/>
        <v/>
      </c>
      <c r="H701" s="13" t="str">
        <f>IFERROR(IF(Standard,G701/CalsPerPound,G701/CalsPerPound/2.2),"")</f>
        <v/>
      </c>
      <c r="I701" s="12" t="str">
        <f>IFERROR(WeightToLoseGain-H701,"")</f>
        <v/>
      </c>
      <c r="J701" s="23" t="str">
        <f>IFERROR(IF(C700&lt;&gt;"",I701/(WeightToLoseGain),""),"")</f>
        <v/>
      </c>
    </row>
    <row r="702" spans="3:10" ht="15" customHeight="1">
      <c r="C702" s="11" t="str">
        <f>IFERROR(IF(H701&gt;0,C701+1,""),"")</f>
        <v/>
      </c>
      <c r="D702" s="7" t="str">
        <f>IFERROR(IF(H701&gt;0,D701+1,""),"")</f>
        <v/>
      </c>
      <c r="E702" s="8" t="str">
        <f>IFERROR(#REF!*(ActivityFactor),"")</f>
        <v/>
      </c>
      <c r="F702" s="8" t="str">
        <f>IFERROR(IF(WeightGoal="Increase",#REF!-E702,E702-#REF!),"")</f>
        <v/>
      </c>
      <c r="G702" s="9" t="str">
        <f t="shared" si="4"/>
        <v/>
      </c>
      <c r="H702" s="13" t="str">
        <f>IFERROR(IF(Standard,G702/CalsPerPound,G702/CalsPerPound/2.2),"")</f>
        <v/>
      </c>
      <c r="I702" s="12" t="str">
        <f>IFERROR(WeightToLoseGain-H702,"")</f>
        <v/>
      </c>
      <c r="J702" s="23" t="str">
        <f>IFERROR(IF(C701&lt;&gt;"",I702/(WeightToLoseGain),""),"")</f>
        <v/>
      </c>
    </row>
    <row r="703" spans="3:10" ht="15" customHeight="1">
      <c r="C703" s="11" t="str">
        <f>IFERROR(IF(H702&gt;0,C702+1,""),"")</f>
        <v/>
      </c>
      <c r="D703" s="7" t="str">
        <f>IFERROR(IF(H702&gt;0,D702+1,""),"")</f>
        <v/>
      </c>
      <c r="E703" s="8" t="str">
        <f>IFERROR(#REF!*(ActivityFactor),"")</f>
        <v/>
      </c>
      <c r="F703" s="8" t="str">
        <f>IFERROR(IF(WeightGoal="Increase",#REF!-E703,E703-#REF!),"")</f>
        <v/>
      </c>
      <c r="G703" s="9" t="str">
        <f t="shared" si="4"/>
        <v/>
      </c>
      <c r="H703" s="13" t="str">
        <f>IFERROR(IF(Standard,G703/CalsPerPound,G703/CalsPerPound/2.2),"")</f>
        <v/>
      </c>
      <c r="I703" s="12" t="str">
        <f>IFERROR(WeightToLoseGain-H703,"")</f>
        <v/>
      </c>
      <c r="J703" s="23" t="str">
        <f>IFERROR(IF(C702&lt;&gt;"",I703/(WeightToLoseGain),""),"")</f>
        <v/>
      </c>
    </row>
    <row r="704" spans="3:10" ht="15" customHeight="1">
      <c r="C704" s="11" t="str">
        <f>IFERROR(IF(H703&gt;0,C703+1,""),"")</f>
        <v/>
      </c>
      <c r="D704" s="7" t="str">
        <f>IFERROR(IF(H703&gt;0,D703+1,""),"")</f>
        <v/>
      </c>
      <c r="E704" s="8" t="str">
        <f>IFERROR(#REF!*(ActivityFactor),"")</f>
        <v/>
      </c>
      <c r="F704" s="8" t="str">
        <f>IFERROR(IF(WeightGoal="Increase",#REF!-E704,E704-#REF!),"")</f>
        <v/>
      </c>
      <c r="G704" s="9" t="str">
        <f t="shared" si="4"/>
        <v/>
      </c>
      <c r="H704" s="13" t="str">
        <f>IFERROR(IF(Standard,G704/CalsPerPound,G704/CalsPerPound/2.2),"")</f>
        <v/>
      </c>
      <c r="I704" s="12" t="str">
        <f>IFERROR(WeightToLoseGain-H704,"")</f>
        <v/>
      </c>
      <c r="J704" s="23" t="str">
        <f>IFERROR(IF(C703&lt;&gt;"",I704/(WeightToLoseGain),""),"")</f>
        <v/>
      </c>
    </row>
    <row r="705" spans="3:10" ht="15" customHeight="1">
      <c r="C705" s="11" t="str">
        <f>IFERROR(IF(H704&gt;0,C704+1,""),"")</f>
        <v/>
      </c>
      <c r="D705" s="7" t="str">
        <f>IFERROR(IF(H704&gt;0,D704+1,""),"")</f>
        <v/>
      </c>
      <c r="E705" s="8" t="str">
        <f>IFERROR(#REF!*(ActivityFactor),"")</f>
        <v/>
      </c>
      <c r="F705" s="8" t="str">
        <f>IFERROR(IF(WeightGoal="Increase",#REF!-E705,E705-#REF!),"")</f>
        <v/>
      </c>
      <c r="G705" s="9" t="str">
        <f t="shared" si="4"/>
        <v/>
      </c>
      <c r="H705" s="13" t="str">
        <f>IFERROR(IF(Standard,G705/CalsPerPound,G705/CalsPerPound/2.2),"")</f>
        <v/>
      </c>
      <c r="I705" s="12" t="str">
        <f>IFERROR(WeightToLoseGain-H705,"")</f>
        <v/>
      </c>
      <c r="J705" s="23" t="str">
        <f>IFERROR(IF(C704&lt;&gt;"",I705/(WeightToLoseGain),""),"")</f>
        <v/>
      </c>
    </row>
    <row r="706" spans="3:10" ht="15" customHeight="1">
      <c r="C706" s="11" t="str">
        <f>IFERROR(IF(H705&gt;0,C705+1,""),"")</f>
        <v/>
      </c>
      <c r="D706" s="7" t="str">
        <f>IFERROR(IF(H705&gt;0,D705+1,""),"")</f>
        <v/>
      </c>
      <c r="E706" s="8" t="str">
        <f>IFERROR(#REF!*(ActivityFactor),"")</f>
        <v/>
      </c>
      <c r="F706" s="8" t="str">
        <f>IFERROR(IF(WeightGoal="Increase",#REF!-E706,E706-#REF!),"")</f>
        <v/>
      </c>
      <c r="G706" s="9" t="str">
        <f t="shared" si="4"/>
        <v/>
      </c>
      <c r="H706" s="13" t="str">
        <f>IFERROR(IF(Standard,G706/CalsPerPound,G706/CalsPerPound/2.2),"")</f>
        <v/>
      </c>
      <c r="I706" s="12" t="str">
        <f>IFERROR(WeightToLoseGain-H706,"")</f>
        <v/>
      </c>
      <c r="J706" s="23" t="str">
        <f>IFERROR(IF(C705&lt;&gt;"",I706/(WeightToLoseGain),""),"")</f>
        <v/>
      </c>
    </row>
    <row r="707" spans="3:10" ht="15" customHeight="1">
      <c r="C707" s="11" t="str">
        <f>IFERROR(IF(H706&gt;0,C706+1,""),"")</f>
        <v/>
      </c>
      <c r="D707" s="7" t="str">
        <f>IFERROR(IF(H706&gt;0,D706+1,""),"")</f>
        <v/>
      </c>
      <c r="E707" s="8" t="str">
        <f>IFERROR(#REF!*(ActivityFactor),"")</f>
        <v/>
      </c>
      <c r="F707" s="8" t="str">
        <f>IFERROR(IF(WeightGoal="Increase",#REF!-E707,E707-#REF!),"")</f>
        <v/>
      </c>
      <c r="G707" s="9" t="str">
        <f t="shared" si="4"/>
        <v/>
      </c>
      <c r="H707" s="13" t="str">
        <f>IFERROR(IF(Standard,G707/CalsPerPound,G707/CalsPerPound/2.2),"")</f>
        <v/>
      </c>
      <c r="I707" s="12" t="str">
        <f>IFERROR(WeightToLoseGain-H707,"")</f>
        <v/>
      </c>
      <c r="J707" s="23" t="str">
        <f>IFERROR(IF(C706&lt;&gt;"",I707/(WeightToLoseGain),""),"")</f>
        <v/>
      </c>
    </row>
    <row r="708" spans="3:10" ht="15" customHeight="1">
      <c r="C708" s="11" t="str">
        <f>IFERROR(IF(H707&gt;0,C707+1,""),"")</f>
        <v/>
      </c>
      <c r="D708" s="7" t="str">
        <f>IFERROR(IF(H707&gt;0,D707+1,""),"")</f>
        <v/>
      </c>
      <c r="E708" s="8" t="str">
        <f>IFERROR(#REF!*(ActivityFactor),"")</f>
        <v/>
      </c>
      <c r="F708" s="8" t="str">
        <f>IFERROR(IF(WeightGoal="Increase",#REF!-E708,E708-#REF!),"")</f>
        <v/>
      </c>
      <c r="G708" s="9" t="str">
        <f t="shared" si="4"/>
        <v/>
      </c>
      <c r="H708" s="13" t="str">
        <f>IFERROR(IF(Standard,G708/CalsPerPound,G708/CalsPerPound/2.2),"")</f>
        <v/>
      </c>
      <c r="I708" s="12" t="str">
        <f>IFERROR(WeightToLoseGain-H708,"")</f>
        <v/>
      </c>
      <c r="J708" s="23" t="str">
        <f>IFERROR(IF(C707&lt;&gt;"",I708/(WeightToLoseGain),""),"")</f>
        <v/>
      </c>
    </row>
    <row r="709" spans="3:10" ht="15" customHeight="1">
      <c r="C709" s="11" t="str">
        <f>IFERROR(IF(H708&gt;0,C708+1,""),"")</f>
        <v/>
      </c>
      <c r="D709" s="7" t="str">
        <f>IFERROR(IF(H708&gt;0,D708+1,""),"")</f>
        <v/>
      </c>
      <c r="E709" s="8" t="str">
        <f>IFERROR(#REF!*(ActivityFactor),"")</f>
        <v/>
      </c>
      <c r="F709" s="8" t="str">
        <f>IFERROR(IF(WeightGoal="Increase",#REF!-E709,E709-#REF!),"")</f>
        <v/>
      </c>
      <c r="G709" s="9" t="str">
        <f t="shared" si="4"/>
        <v/>
      </c>
      <c r="H709" s="13" t="str">
        <f>IFERROR(IF(Standard,G709/CalsPerPound,G709/CalsPerPound/2.2),"")</f>
        <v/>
      </c>
      <c r="I709" s="12" t="str">
        <f>IFERROR(WeightToLoseGain-H709,"")</f>
        <v/>
      </c>
      <c r="J709" s="23" t="str">
        <f>IFERROR(IF(C708&lt;&gt;"",I709/(WeightToLoseGain),""),"")</f>
        <v/>
      </c>
    </row>
    <row r="710" spans="3:10" ht="15" customHeight="1">
      <c r="C710" s="11" t="str">
        <f>IFERROR(IF(H709&gt;0,C709+1,""),"")</f>
        <v/>
      </c>
      <c r="D710" s="7" t="str">
        <f>IFERROR(IF(H709&gt;0,D709+1,""),"")</f>
        <v/>
      </c>
      <c r="E710" s="8" t="str">
        <f>IFERROR(#REF!*(ActivityFactor),"")</f>
        <v/>
      </c>
      <c r="F710" s="8" t="str">
        <f>IFERROR(IF(WeightGoal="Increase",#REF!-E710,E710-#REF!),"")</f>
        <v/>
      </c>
      <c r="G710" s="9" t="str">
        <f t="shared" si="4"/>
        <v/>
      </c>
      <c r="H710" s="13" t="str">
        <f>IFERROR(IF(Standard,G710/CalsPerPound,G710/CalsPerPound/2.2),"")</f>
        <v/>
      </c>
      <c r="I710" s="12" t="str">
        <f>IFERROR(WeightToLoseGain-H710,"")</f>
        <v/>
      </c>
      <c r="J710" s="23" t="str">
        <f>IFERROR(IF(C709&lt;&gt;"",I710/(WeightToLoseGain),""),"")</f>
        <v/>
      </c>
    </row>
    <row r="711" spans="3:10" ht="15" customHeight="1">
      <c r="C711" s="11" t="str">
        <f>IFERROR(IF(H710&gt;0,C710+1,""),"")</f>
        <v/>
      </c>
      <c r="D711" s="7" t="str">
        <f>IFERROR(IF(H710&gt;0,D710+1,""),"")</f>
        <v/>
      </c>
      <c r="E711" s="8" t="str">
        <f>IFERROR(#REF!*(ActivityFactor),"")</f>
        <v/>
      </c>
      <c r="F711" s="8" t="str">
        <f>IFERROR(IF(WeightGoal="Increase",#REF!-E711,E711-#REF!),"")</f>
        <v/>
      </c>
      <c r="G711" s="9" t="str">
        <f t="shared" si="4"/>
        <v/>
      </c>
      <c r="H711" s="13" t="str">
        <f>IFERROR(IF(Standard,G711/CalsPerPound,G711/CalsPerPound/2.2),"")</f>
        <v/>
      </c>
      <c r="I711" s="12" t="str">
        <f>IFERROR(WeightToLoseGain-H711,"")</f>
        <v/>
      </c>
      <c r="J711" s="23" t="str">
        <f>IFERROR(IF(C710&lt;&gt;"",I711/(WeightToLoseGain),""),"")</f>
        <v/>
      </c>
    </row>
    <row r="712" spans="3:10" ht="15" customHeight="1">
      <c r="C712" s="11" t="str">
        <f>IFERROR(IF(H711&gt;0,C711+1,""),"")</f>
        <v/>
      </c>
      <c r="D712" s="7" t="str">
        <f>IFERROR(IF(H711&gt;0,D711+1,""),"")</f>
        <v/>
      </c>
      <c r="E712" s="8" t="str">
        <f>IFERROR(#REF!*(ActivityFactor),"")</f>
        <v/>
      </c>
      <c r="F712" s="8" t="str">
        <f>IFERROR(IF(WeightGoal="Increase",#REF!-E712,E712-#REF!),"")</f>
        <v/>
      </c>
      <c r="G712" s="9" t="str">
        <f t="shared" si="4"/>
        <v/>
      </c>
      <c r="H712" s="13" t="str">
        <f>IFERROR(IF(Standard,G712/CalsPerPound,G712/CalsPerPound/2.2),"")</f>
        <v/>
      </c>
      <c r="I712" s="12" t="str">
        <f>IFERROR(WeightToLoseGain-H712,"")</f>
        <v/>
      </c>
      <c r="J712" s="23" t="str">
        <f>IFERROR(IF(C711&lt;&gt;"",I712/(WeightToLoseGain),""),"")</f>
        <v/>
      </c>
    </row>
    <row r="713" spans="3:10" ht="15" customHeight="1">
      <c r="C713" s="11" t="str">
        <f>IFERROR(IF(H712&gt;0,C712+1,""),"")</f>
        <v/>
      </c>
      <c r="D713" s="7" t="str">
        <f>IFERROR(IF(H712&gt;0,D712+1,""),"")</f>
        <v/>
      </c>
      <c r="E713" s="8" t="str">
        <f>IFERROR(#REF!*(ActivityFactor),"")</f>
        <v/>
      </c>
      <c r="F713" s="8" t="str">
        <f>IFERROR(IF(WeightGoal="Increase",#REF!-E713,E713-#REF!),"")</f>
        <v/>
      </c>
      <c r="G713" s="9" t="str">
        <f t="shared" si="4"/>
        <v/>
      </c>
      <c r="H713" s="13" t="str">
        <f>IFERROR(IF(Standard,G713/CalsPerPound,G713/CalsPerPound/2.2),"")</f>
        <v/>
      </c>
      <c r="I713" s="12" t="str">
        <f>IFERROR(WeightToLoseGain-H713,"")</f>
        <v/>
      </c>
      <c r="J713" s="23" t="str">
        <f>IFERROR(IF(C712&lt;&gt;"",I713/(WeightToLoseGain),""),"")</f>
        <v/>
      </c>
    </row>
    <row r="714" spans="3:10" ht="15" customHeight="1">
      <c r="C714" s="11" t="str">
        <f>IFERROR(IF(H713&gt;0,C713+1,""),"")</f>
        <v/>
      </c>
      <c r="D714" s="7" t="str">
        <f>IFERROR(IF(H713&gt;0,D713+1,""),"")</f>
        <v/>
      </c>
      <c r="E714" s="8" t="str">
        <f>IFERROR(#REF!*(ActivityFactor),"")</f>
        <v/>
      </c>
      <c r="F714" s="8" t="str">
        <f>IFERROR(IF(WeightGoal="Increase",#REF!-E714,E714-#REF!),"")</f>
        <v/>
      </c>
      <c r="G714" s="9" t="str">
        <f t="shared" si="4"/>
        <v/>
      </c>
      <c r="H714" s="13" t="str">
        <f>IFERROR(IF(Standard,G714/CalsPerPound,G714/CalsPerPound/2.2),"")</f>
        <v/>
      </c>
      <c r="I714" s="12" t="str">
        <f>IFERROR(WeightToLoseGain-H714,"")</f>
        <v/>
      </c>
      <c r="J714" s="23" t="str">
        <f>IFERROR(IF(C713&lt;&gt;"",I714/(WeightToLoseGain),""),"")</f>
        <v/>
      </c>
    </row>
    <row r="715" spans="3:10" ht="15" customHeight="1">
      <c r="C715" s="11" t="str">
        <f>IFERROR(IF(H714&gt;0,C714+1,""),"")</f>
        <v/>
      </c>
      <c r="D715" s="7" t="str">
        <f>IFERROR(IF(H714&gt;0,D714+1,""),"")</f>
        <v/>
      </c>
      <c r="E715" s="8" t="str">
        <f>IFERROR(#REF!*(ActivityFactor),"")</f>
        <v/>
      </c>
      <c r="F715" s="8" t="str">
        <f>IFERROR(IF(WeightGoal="Increase",#REF!-E715,E715-#REF!),"")</f>
        <v/>
      </c>
      <c r="G715" s="9" t="str">
        <f t="shared" si="4"/>
        <v/>
      </c>
      <c r="H715" s="13" t="str">
        <f>IFERROR(IF(Standard,G715/CalsPerPound,G715/CalsPerPound/2.2),"")</f>
        <v/>
      </c>
      <c r="I715" s="12" t="str">
        <f>IFERROR(WeightToLoseGain-H715,"")</f>
        <v/>
      </c>
      <c r="J715" s="23" t="str">
        <f>IFERROR(IF(C714&lt;&gt;"",I715/(WeightToLoseGain),""),"")</f>
        <v/>
      </c>
    </row>
    <row r="716" spans="3:10" ht="15" customHeight="1">
      <c r="C716" s="11" t="str">
        <f>IFERROR(IF(H715&gt;0,C715+1,""),"")</f>
        <v/>
      </c>
      <c r="D716" s="7" t="str">
        <f>IFERROR(IF(H715&gt;0,D715+1,""),"")</f>
        <v/>
      </c>
      <c r="E716" s="8" t="str">
        <f>IFERROR(#REF!*(ActivityFactor),"")</f>
        <v/>
      </c>
      <c r="F716" s="8" t="str">
        <f>IFERROR(IF(WeightGoal="Increase",#REF!-E716,E716-#REF!),"")</f>
        <v/>
      </c>
      <c r="G716" s="9" t="str">
        <f t="shared" ref="G716:G779" si="5">IFERROR(G715-F716,"")</f>
        <v/>
      </c>
      <c r="H716" s="13" t="str">
        <f>IFERROR(IF(Standard,G716/CalsPerPound,G716/CalsPerPound/2.2),"")</f>
        <v/>
      </c>
      <c r="I716" s="12" t="str">
        <f>IFERROR(WeightToLoseGain-H716,"")</f>
        <v/>
      </c>
      <c r="J716" s="23" t="str">
        <f>IFERROR(IF(C715&lt;&gt;"",I716/(WeightToLoseGain),""),"")</f>
        <v/>
      </c>
    </row>
    <row r="717" spans="3:10" ht="15" customHeight="1">
      <c r="C717" s="11" t="str">
        <f>IFERROR(IF(H716&gt;0,C716+1,""),"")</f>
        <v/>
      </c>
      <c r="D717" s="7" t="str">
        <f>IFERROR(IF(H716&gt;0,D716+1,""),"")</f>
        <v/>
      </c>
      <c r="E717" s="8" t="str">
        <f>IFERROR(#REF!*(ActivityFactor),"")</f>
        <v/>
      </c>
      <c r="F717" s="8" t="str">
        <f>IFERROR(IF(WeightGoal="Increase",#REF!-E717,E717-#REF!),"")</f>
        <v/>
      </c>
      <c r="G717" s="9" t="str">
        <f t="shared" si="5"/>
        <v/>
      </c>
      <c r="H717" s="13" t="str">
        <f>IFERROR(IF(Standard,G717/CalsPerPound,G717/CalsPerPound/2.2),"")</f>
        <v/>
      </c>
      <c r="I717" s="12" t="str">
        <f>IFERROR(WeightToLoseGain-H717,"")</f>
        <v/>
      </c>
      <c r="J717" s="23" t="str">
        <f>IFERROR(IF(C716&lt;&gt;"",I717/(WeightToLoseGain),""),"")</f>
        <v/>
      </c>
    </row>
    <row r="718" spans="3:10" ht="15" customHeight="1">
      <c r="C718" s="11" t="str">
        <f>IFERROR(IF(H717&gt;0,C717+1,""),"")</f>
        <v/>
      </c>
      <c r="D718" s="7" t="str">
        <f>IFERROR(IF(H717&gt;0,D717+1,""),"")</f>
        <v/>
      </c>
      <c r="E718" s="8" t="str">
        <f>IFERROR(#REF!*(ActivityFactor),"")</f>
        <v/>
      </c>
      <c r="F718" s="8" t="str">
        <f>IFERROR(IF(WeightGoal="Increase",#REF!-E718,E718-#REF!),"")</f>
        <v/>
      </c>
      <c r="G718" s="9" t="str">
        <f t="shared" si="5"/>
        <v/>
      </c>
      <c r="H718" s="13" t="str">
        <f>IFERROR(IF(Standard,G718/CalsPerPound,G718/CalsPerPound/2.2),"")</f>
        <v/>
      </c>
      <c r="I718" s="12" t="str">
        <f>IFERROR(WeightToLoseGain-H718,"")</f>
        <v/>
      </c>
      <c r="J718" s="23" t="str">
        <f>IFERROR(IF(C717&lt;&gt;"",I718/(WeightToLoseGain),""),"")</f>
        <v/>
      </c>
    </row>
    <row r="719" spans="3:10" ht="15" customHeight="1">
      <c r="C719" s="11" t="str">
        <f>IFERROR(IF(H718&gt;0,C718+1,""),"")</f>
        <v/>
      </c>
      <c r="D719" s="7" t="str">
        <f>IFERROR(IF(H718&gt;0,D718+1,""),"")</f>
        <v/>
      </c>
      <c r="E719" s="8" t="str">
        <f>IFERROR(#REF!*(ActivityFactor),"")</f>
        <v/>
      </c>
      <c r="F719" s="8" t="str">
        <f>IFERROR(IF(WeightGoal="Increase",#REF!-E719,E719-#REF!),"")</f>
        <v/>
      </c>
      <c r="G719" s="9" t="str">
        <f t="shared" si="5"/>
        <v/>
      </c>
      <c r="H719" s="13" t="str">
        <f>IFERROR(IF(Standard,G719/CalsPerPound,G719/CalsPerPound/2.2),"")</f>
        <v/>
      </c>
      <c r="I719" s="12" t="str">
        <f>IFERROR(WeightToLoseGain-H719,"")</f>
        <v/>
      </c>
      <c r="J719" s="23" t="str">
        <f>IFERROR(IF(C718&lt;&gt;"",I719/(WeightToLoseGain),""),"")</f>
        <v/>
      </c>
    </row>
    <row r="720" spans="3:10" ht="15" customHeight="1">
      <c r="C720" s="11" t="str">
        <f>IFERROR(IF(H719&gt;0,C719+1,""),"")</f>
        <v/>
      </c>
      <c r="D720" s="7" t="str">
        <f>IFERROR(IF(H719&gt;0,D719+1,""),"")</f>
        <v/>
      </c>
      <c r="E720" s="8" t="str">
        <f>IFERROR(#REF!*(ActivityFactor),"")</f>
        <v/>
      </c>
      <c r="F720" s="8" t="str">
        <f>IFERROR(IF(WeightGoal="Increase",#REF!-E720,E720-#REF!),"")</f>
        <v/>
      </c>
      <c r="G720" s="9" t="str">
        <f t="shared" si="5"/>
        <v/>
      </c>
      <c r="H720" s="13" t="str">
        <f>IFERROR(IF(Standard,G720/CalsPerPound,G720/CalsPerPound/2.2),"")</f>
        <v/>
      </c>
      <c r="I720" s="12" t="str">
        <f>IFERROR(WeightToLoseGain-H720,"")</f>
        <v/>
      </c>
      <c r="J720" s="23" t="str">
        <f>IFERROR(IF(C719&lt;&gt;"",I720/(WeightToLoseGain),""),"")</f>
        <v/>
      </c>
    </row>
    <row r="721" spans="3:10" ht="15" customHeight="1">
      <c r="C721" s="11" t="str">
        <f>IFERROR(IF(H720&gt;0,C720+1,""),"")</f>
        <v/>
      </c>
      <c r="D721" s="7" t="str">
        <f>IFERROR(IF(H720&gt;0,D720+1,""),"")</f>
        <v/>
      </c>
      <c r="E721" s="8" t="str">
        <f>IFERROR(#REF!*(ActivityFactor),"")</f>
        <v/>
      </c>
      <c r="F721" s="8" t="str">
        <f>IFERROR(IF(WeightGoal="Increase",#REF!-E721,E721-#REF!),"")</f>
        <v/>
      </c>
      <c r="G721" s="9" t="str">
        <f t="shared" si="5"/>
        <v/>
      </c>
      <c r="H721" s="13" t="str">
        <f>IFERROR(IF(Standard,G721/CalsPerPound,G721/CalsPerPound/2.2),"")</f>
        <v/>
      </c>
      <c r="I721" s="12" t="str">
        <f>IFERROR(WeightToLoseGain-H721,"")</f>
        <v/>
      </c>
      <c r="J721" s="23" t="str">
        <f>IFERROR(IF(C720&lt;&gt;"",I721/(WeightToLoseGain),""),"")</f>
        <v/>
      </c>
    </row>
    <row r="722" spans="3:10" ht="15" customHeight="1">
      <c r="C722" s="11" t="str">
        <f>IFERROR(IF(H721&gt;0,C721+1,""),"")</f>
        <v/>
      </c>
      <c r="D722" s="7" t="str">
        <f>IFERROR(IF(H721&gt;0,D721+1,""),"")</f>
        <v/>
      </c>
      <c r="E722" s="8" t="str">
        <f>IFERROR(#REF!*(ActivityFactor),"")</f>
        <v/>
      </c>
      <c r="F722" s="8" t="str">
        <f>IFERROR(IF(WeightGoal="Increase",#REF!-E722,E722-#REF!),"")</f>
        <v/>
      </c>
      <c r="G722" s="9" t="str">
        <f t="shared" si="5"/>
        <v/>
      </c>
      <c r="H722" s="13" t="str">
        <f>IFERROR(IF(Standard,G722/CalsPerPound,G722/CalsPerPound/2.2),"")</f>
        <v/>
      </c>
      <c r="I722" s="12" t="str">
        <f>IFERROR(WeightToLoseGain-H722,"")</f>
        <v/>
      </c>
      <c r="J722" s="23" t="str">
        <f>IFERROR(IF(C721&lt;&gt;"",I722/(WeightToLoseGain),""),"")</f>
        <v/>
      </c>
    </row>
    <row r="723" spans="3:10" ht="15" customHeight="1">
      <c r="C723" s="11" t="str">
        <f>IFERROR(IF(H722&gt;0,C722+1,""),"")</f>
        <v/>
      </c>
      <c r="D723" s="7" t="str">
        <f>IFERROR(IF(H722&gt;0,D722+1,""),"")</f>
        <v/>
      </c>
      <c r="E723" s="8" t="str">
        <f>IFERROR(#REF!*(ActivityFactor),"")</f>
        <v/>
      </c>
      <c r="F723" s="8" t="str">
        <f>IFERROR(IF(WeightGoal="Increase",#REF!-E723,E723-#REF!),"")</f>
        <v/>
      </c>
      <c r="G723" s="9" t="str">
        <f t="shared" si="5"/>
        <v/>
      </c>
      <c r="H723" s="13" t="str">
        <f>IFERROR(IF(Standard,G723/CalsPerPound,G723/CalsPerPound/2.2),"")</f>
        <v/>
      </c>
      <c r="I723" s="12" t="str">
        <f>IFERROR(WeightToLoseGain-H723,"")</f>
        <v/>
      </c>
      <c r="J723" s="23" t="str">
        <f>IFERROR(IF(C722&lt;&gt;"",I723/(WeightToLoseGain),""),"")</f>
        <v/>
      </c>
    </row>
    <row r="724" spans="3:10" ht="15" customHeight="1">
      <c r="C724" s="11" t="str">
        <f>IFERROR(IF(H723&gt;0,C723+1,""),"")</f>
        <v/>
      </c>
      <c r="D724" s="7" t="str">
        <f>IFERROR(IF(H723&gt;0,D723+1,""),"")</f>
        <v/>
      </c>
      <c r="E724" s="8" t="str">
        <f>IFERROR(#REF!*(ActivityFactor),"")</f>
        <v/>
      </c>
      <c r="F724" s="8" t="str">
        <f>IFERROR(IF(WeightGoal="Increase",#REF!-E724,E724-#REF!),"")</f>
        <v/>
      </c>
      <c r="G724" s="9" t="str">
        <f t="shared" si="5"/>
        <v/>
      </c>
      <c r="H724" s="13" t="str">
        <f>IFERROR(IF(Standard,G724/CalsPerPound,G724/CalsPerPound/2.2),"")</f>
        <v/>
      </c>
      <c r="I724" s="12" t="str">
        <f>IFERROR(WeightToLoseGain-H724,"")</f>
        <v/>
      </c>
      <c r="J724" s="23" t="str">
        <f>IFERROR(IF(C723&lt;&gt;"",I724/(WeightToLoseGain),""),"")</f>
        <v/>
      </c>
    </row>
    <row r="725" spans="3:10" ht="15" customHeight="1">
      <c r="C725" s="11" t="str">
        <f>IFERROR(IF(H724&gt;0,C724+1,""),"")</f>
        <v/>
      </c>
      <c r="D725" s="7" t="str">
        <f>IFERROR(IF(H724&gt;0,D724+1,""),"")</f>
        <v/>
      </c>
      <c r="E725" s="8" t="str">
        <f>IFERROR(#REF!*(ActivityFactor),"")</f>
        <v/>
      </c>
      <c r="F725" s="8" t="str">
        <f>IFERROR(IF(WeightGoal="Increase",#REF!-E725,E725-#REF!),"")</f>
        <v/>
      </c>
      <c r="G725" s="9" t="str">
        <f t="shared" si="5"/>
        <v/>
      </c>
      <c r="H725" s="13" t="str">
        <f>IFERROR(IF(Standard,G725/CalsPerPound,G725/CalsPerPound/2.2),"")</f>
        <v/>
      </c>
      <c r="I725" s="12" t="str">
        <f>IFERROR(WeightToLoseGain-H725,"")</f>
        <v/>
      </c>
      <c r="J725" s="23" t="str">
        <f>IFERROR(IF(C724&lt;&gt;"",I725/(WeightToLoseGain),""),"")</f>
        <v/>
      </c>
    </row>
    <row r="726" spans="3:10" ht="15" customHeight="1">
      <c r="C726" s="11" t="str">
        <f>IFERROR(IF(H725&gt;0,C725+1,""),"")</f>
        <v/>
      </c>
      <c r="D726" s="7" t="str">
        <f>IFERROR(IF(H725&gt;0,D725+1,""),"")</f>
        <v/>
      </c>
      <c r="E726" s="8" t="str">
        <f>IFERROR(#REF!*(ActivityFactor),"")</f>
        <v/>
      </c>
      <c r="F726" s="8" t="str">
        <f>IFERROR(IF(WeightGoal="Increase",#REF!-E726,E726-#REF!),"")</f>
        <v/>
      </c>
      <c r="G726" s="9" t="str">
        <f t="shared" si="5"/>
        <v/>
      </c>
      <c r="H726" s="13" t="str">
        <f>IFERROR(IF(Standard,G726/CalsPerPound,G726/CalsPerPound/2.2),"")</f>
        <v/>
      </c>
      <c r="I726" s="12" t="str">
        <f>IFERROR(WeightToLoseGain-H726,"")</f>
        <v/>
      </c>
      <c r="J726" s="23" t="str">
        <f>IFERROR(IF(C725&lt;&gt;"",I726/(WeightToLoseGain),""),"")</f>
        <v/>
      </c>
    </row>
    <row r="727" spans="3:10" ht="15" customHeight="1">
      <c r="C727" s="11" t="str">
        <f>IFERROR(IF(H726&gt;0,C726+1,""),"")</f>
        <v/>
      </c>
      <c r="D727" s="7" t="str">
        <f>IFERROR(IF(H726&gt;0,D726+1,""),"")</f>
        <v/>
      </c>
      <c r="E727" s="8" t="str">
        <f>IFERROR(#REF!*(ActivityFactor),"")</f>
        <v/>
      </c>
      <c r="F727" s="8" t="str">
        <f>IFERROR(IF(WeightGoal="Increase",#REF!-E727,E727-#REF!),"")</f>
        <v/>
      </c>
      <c r="G727" s="9" t="str">
        <f t="shared" si="5"/>
        <v/>
      </c>
      <c r="H727" s="13" t="str">
        <f>IFERROR(IF(Standard,G727/CalsPerPound,G727/CalsPerPound/2.2),"")</f>
        <v/>
      </c>
      <c r="I727" s="12" t="str">
        <f>IFERROR(WeightToLoseGain-H727,"")</f>
        <v/>
      </c>
      <c r="J727" s="23" t="str">
        <f>IFERROR(IF(C726&lt;&gt;"",I727/(WeightToLoseGain),""),"")</f>
        <v/>
      </c>
    </row>
    <row r="728" spans="3:10" ht="15" customHeight="1">
      <c r="C728" s="11" t="str">
        <f>IFERROR(IF(H727&gt;0,C727+1,""),"")</f>
        <v/>
      </c>
      <c r="D728" s="7" t="str">
        <f>IFERROR(IF(H727&gt;0,D727+1,""),"")</f>
        <v/>
      </c>
      <c r="E728" s="8" t="str">
        <f>IFERROR(#REF!*(ActivityFactor),"")</f>
        <v/>
      </c>
      <c r="F728" s="8" t="str">
        <f>IFERROR(IF(WeightGoal="Increase",#REF!-E728,E728-#REF!),"")</f>
        <v/>
      </c>
      <c r="G728" s="9" t="str">
        <f t="shared" si="5"/>
        <v/>
      </c>
      <c r="H728" s="13" t="str">
        <f>IFERROR(IF(Standard,G728/CalsPerPound,G728/CalsPerPound/2.2),"")</f>
        <v/>
      </c>
      <c r="I728" s="12" t="str">
        <f>IFERROR(WeightToLoseGain-H728,"")</f>
        <v/>
      </c>
      <c r="J728" s="23" t="str">
        <f>IFERROR(IF(C727&lt;&gt;"",I728/(WeightToLoseGain),""),"")</f>
        <v/>
      </c>
    </row>
    <row r="729" spans="3:10" ht="15" customHeight="1">
      <c r="C729" s="11" t="str">
        <f>IFERROR(IF(H728&gt;0,C728+1,""),"")</f>
        <v/>
      </c>
      <c r="D729" s="7" t="str">
        <f>IFERROR(IF(H728&gt;0,D728+1,""),"")</f>
        <v/>
      </c>
      <c r="E729" s="8" t="str">
        <f>IFERROR(#REF!*(ActivityFactor),"")</f>
        <v/>
      </c>
      <c r="F729" s="8" t="str">
        <f>IFERROR(IF(WeightGoal="Increase",#REF!-E729,E729-#REF!),"")</f>
        <v/>
      </c>
      <c r="G729" s="9" t="str">
        <f t="shared" si="5"/>
        <v/>
      </c>
      <c r="H729" s="13" t="str">
        <f>IFERROR(IF(Standard,G729/CalsPerPound,G729/CalsPerPound/2.2),"")</f>
        <v/>
      </c>
      <c r="I729" s="12" t="str">
        <f>IFERROR(WeightToLoseGain-H729,"")</f>
        <v/>
      </c>
      <c r="J729" s="23" t="str">
        <f>IFERROR(IF(C728&lt;&gt;"",I729/(WeightToLoseGain),""),"")</f>
        <v/>
      </c>
    </row>
    <row r="730" spans="3:10" ht="15" customHeight="1">
      <c r="C730" s="11" t="str">
        <f>IFERROR(IF(H729&gt;0,C729+1,""),"")</f>
        <v/>
      </c>
      <c r="D730" s="7" t="str">
        <f>IFERROR(IF(H729&gt;0,D729+1,""),"")</f>
        <v/>
      </c>
      <c r="E730" s="8" t="str">
        <f>IFERROR(#REF!*(ActivityFactor),"")</f>
        <v/>
      </c>
      <c r="F730" s="8" t="str">
        <f>IFERROR(IF(WeightGoal="Increase",#REF!-E730,E730-#REF!),"")</f>
        <v/>
      </c>
      <c r="G730" s="9" t="str">
        <f t="shared" si="5"/>
        <v/>
      </c>
      <c r="H730" s="13" t="str">
        <f>IFERROR(IF(Standard,G730/CalsPerPound,G730/CalsPerPound/2.2),"")</f>
        <v/>
      </c>
      <c r="I730" s="12" t="str">
        <f>IFERROR(WeightToLoseGain-H730,"")</f>
        <v/>
      </c>
      <c r="J730" s="23" t="str">
        <f>IFERROR(IF(C729&lt;&gt;"",I730/(WeightToLoseGain),""),"")</f>
        <v/>
      </c>
    </row>
    <row r="731" spans="3:10" ht="15" customHeight="1">
      <c r="C731" s="11" t="str">
        <f>IFERROR(IF(H730&gt;0,C730+1,""),"")</f>
        <v/>
      </c>
      <c r="D731" s="7" t="str">
        <f>IFERROR(IF(H730&gt;0,D730+1,""),"")</f>
        <v/>
      </c>
      <c r="E731" s="8" t="str">
        <f>IFERROR(#REF!*(ActivityFactor),"")</f>
        <v/>
      </c>
      <c r="F731" s="8" t="str">
        <f>IFERROR(IF(WeightGoal="Increase",#REF!-E731,E731-#REF!),"")</f>
        <v/>
      </c>
      <c r="G731" s="9" t="str">
        <f t="shared" si="5"/>
        <v/>
      </c>
      <c r="H731" s="13" t="str">
        <f>IFERROR(IF(Standard,G731/CalsPerPound,G731/CalsPerPound/2.2),"")</f>
        <v/>
      </c>
      <c r="I731" s="12" t="str">
        <f>IFERROR(WeightToLoseGain-H731,"")</f>
        <v/>
      </c>
      <c r="J731" s="23" t="str">
        <f>IFERROR(IF(C730&lt;&gt;"",I731/(WeightToLoseGain),""),"")</f>
        <v/>
      </c>
    </row>
    <row r="732" spans="3:10" ht="15" customHeight="1">
      <c r="C732" s="11" t="str">
        <f>IFERROR(IF(H731&gt;0,C731+1,""),"")</f>
        <v/>
      </c>
      <c r="D732" s="7" t="str">
        <f>IFERROR(IF(H731&gt;0,D731+1,""),"")</f>
        <v/>
      </c>
      <c r="E732" s="8" t="str">
        <f>IFERROR(#REF!*(ActivityFactor),"")</f>
        <v/>
      </c>
      <c r="F732" s="8" t="str">
        <f>IFERROR(IF(WeightGoal="Increase",#REF!-E732,E732-#REF!),"")</f>
        <v/>
      </c>
      <c r="G732" s="9" t="str">
        <f t="shared" si="5"/>
        <v/>
      </c>
      <c r="H732" s="13" t="str">
        <f>IFERROR(IF(Standard,G732/CalsPerPound,G732/CalsPerPound/2.2),"")</f>
        <v/>
      </c>
      <c r="I732" s="12" t="str">
        <f>IFERROR(WeightToLoseGain-H732,"")</f>
        <v/>
      </c>
      <c r="J732" s="23" t="str">
        <f>IFERROR(IF(C731&lt;&gt;"",I732/(WeightToLoseGain),""),"")</f>
        <v/>
      </c>
    </row>
    <row r="733" spans="3:10" ht="15" customHeight="1">
      <c r="C733" s="11" t="str">
        <f>IFERROR(IF(H732&gt;0,C732+1,""),"")</f>
        <v/>
      </c>
      <c r="D733" s="7" t="str">
        <f>IFERROR(IF(H732&gt;0,D732+1,""),"")</f>
        <v/>
      </c>
      <c r="E733" s="8" t="str">
        <f>IFERROR(#REF!*(ActivityFactor),"")</f>
        <v/>
      </c>
      <c r="F733" s="8" t="str">
        <f>IFERROR(IF(WeightGoal="Increase",#REF!-E733,E733-#REF!),"")</f>
        <v/>
      </c>
      <c r="G733" s="9" t="str">
        <f t="shared" si="5"/>
        <v/>
      </c>
      <c r="H733" s="13" t="str">
        <f>IFERROR(IF(Standard,G733/CalsPerPound,G733/CalsPerPound/2.2),"")</f>
        <v/>
      </c>
      <c r="I733" s="12" t="str">
        <f>IFERROR(WeightToLoseGain-H733,"")</f>
        <v/>
      </c>
      <c r="J733" s="23" t="str">
        <f>IFERROR(IF(C732&lt;&gt;"",I733/(WeightToLoseGain),""),"")</f>
        <v/>
      </c>
    </row>
    <row r="734" spans="3:10" ht="15" customHeight="1">
      <c r="C734" s="11" t="str">
        <f>IFERROR(IF(H733&gt;0,C733+1,""),"")</f>
        <v/>
      </c>
      <c r="D734" s="7" t="str">
        <f>IFERROR(IF(H733&gt;0,D733+1,""),"")</f>
        <v/>
      </c>
      <c r="E734" s="8" t="str">
        <f>IFERROR(#REF!*(ActivityFactor),"")</f>
        <v/>
      </c>
      <c r="F734" s="8" t="str">
        <f>IFERROR(IF(WeightGoal="Increase",#REF!-E734,E734-#REF!),"")</f>
        <v/>
      </c>
      <c r="G734" s="9" t="str">
        <f t="shared" si="5"/>
        <v/>
      </c>
      <c r="H734" s="13" t="str">
        <f>IFERROR(IF(Standard,G734/CalsPerPound,G734/CalsPerPound/2.2),"")</f>
        <v/>
      </c>
      <c r="I734" s="12" t="str">
        <f>IFERROR(WeightToLoseGain-H734,"")</f>
        <v/>
      </c>
      <c r="J734" s="23" t="str">
        <f>IFERROR(IF(C733&lt;&gt;"",I734/(WeightToLoseGain),""),"")</f>
        <v/>
      </c>
    </row>
    <row r="735" spans="3:10" ht="15" customHeight="1">
      <c r="C735" s="11" t="str">
        <f>IFERROR(IF(H734&gt;0,C734+1,""),"")</f>
        <v/>
      </c>
      <c r="D735" s="7" t="str">
        <f>IFERROR(IF(H734&gt;0,D734+1,""),"")</f>
        <v/>
      </c>
      <c r="E735" s="8" t="str">
        <f>IFERROR(#REF!*(ActivityFactor),"")</f>
        <v/>
      </c>
      <c r="F735" s="8" t="str">
        <f>IFERROR(IF(WeightGoal="Increase",#REF!-E735,E735-#REF!),"")</f>
        <v/>
      </c>
      <c r="G735" s="9" t="str">
        <f t="shared" si="5"/>
        <v/>
      </c>
      <c r="H735" s="13" t="str">
        <f>IFERROR(IF(Standard,G735/CalsPerPound,G735/CalsPerPound/2.2),"")</f>
        <v/>
      </c>
      <c r="I735" s="12" t="str">
        <f>IFERROR(WeightToLoseGain-H735,"")</f>
        <v/>
      </c>
      <c r="J735" s="23" t="str">
        <f>IFERROR(IF(C734&lt;&gt;"",I735/(WeightToLoseGain),""),"")</f>
        <v/>
      </c>
    </row>
    <row r="736" spans="3:10" ht="15" customHeight="1">
      <c r="C736" s="11" t="str">
        <f>IFERROR(IF(H735&gt;0,C735+1,""),"")</f>
        <v/>
      </c>
      <c r="D736" s="7" t="str">
        <f>IFERROR(IF(H735&gt;0,D735+1,""),"")</f>
        <v/>
      </c>
      <c r="E736" s="8" t="str">
        <f>IFERROR(#REF!*(ActivityFactor),"")</f>
        <v/>
      </c>
      <c r="F736" s="8" t="str">
        <f>IFERROR(IF(WeightGoal="Increase",#REF!-E736,E736-#REF!),"")</f>
        <v/>
      </c>
      <c r="G736" s="9" t="str">
        <f t="shared" si="5"/>
        <v/>
      </c>
      <c r="H736" s="13" t="str">
        <f>IFERROR(IF(Standard,G736/CalsPerPound,G736/CalsPerPound/2.2),"")</f>
        <v/>
      </c>
      <c r="I736" s="12" t="str">
        <f>IFERROR(WeightToLoseGain-H736,"")</f>
        <v/>
      </c>
      <c r="J736" s="23" t="str">
        <f>IFERROR(IF(C735&lt;&gt;"",I736/(WeightToLoseGain),""),"")</f>
        <v/>
      </c>
    </row>
    <row r="737" spans="3:10" ht="15" customHeight="1">
      <c r="C737" s="11" t="str">
        <f>IFERROR(IF(H736&gt;0,C736+1,""),"")</f>
        <v/>
      </c>
      <c r="D737" s="7" t="str">
        <f>IFERROR(IF(H736&gt;0,D736+1,""),"")</f>
        <v/>
      </c>
      <c r="E737" s="8" t="str">
        <f>IFERROR(#REF!*(ActivityFactor),"")</f>
        <v/>
      </c>
      <c r="F737" s="8" t="str">
        <f>IFERROR(IF(WeightGoal="Increase",#REF!-E737,E737-#REF!),"")</f>
        <v/>
      </c>
      <c r="G737" s="9" t="str">
        <f t="shared" si="5"/>
        <v/>
      </c>
      <c r="H737" s="13" t="str">
        <f>IFERROR(IF(Standard,G737/CalsPerPound,G737/CalsPerPound/2.2),"")</f>
        <v/>
      </c>
      <c r="I737" s="12" t="str">
        <f>IFERROR(WeightToLoseGain-H737,"")</f>
        <v/>
      </c>
      <c r="J737" s="23" t="str">
        <f>IFERROR(IF(C736&lt;&gt;"",I737/(WeightToLoseGain),""),"")</f>
        <v/>
      </c>
    </row>
    <row r="738" spans="3:10" ht="15" customHeight="1">
      <c r="C738" s="11" t="str">
        <f>IFERROR(IF(H737&gt;0,C737+1,""),"")</f>
        <v/>
      </c>
      <c r="D738" s="7" t="str">
        <f>IFERROR(IF(H737&gt;0,D737+1,""),"")</f>
        <v/>
      </c>
      <c r="E738" s="8" t="str">
        <f>IFERROR(#REF!*(ActivityFactor),"")</f>
        <v/>
      </c>
      <c r="F738" s="8" t="str">
        <f>IFERROR(IF(WeightGoal="Increase",#REF!-E738,E738-#REF!),"")</f>
        <v/>
      </c>
      <c r="G738" s="9" t="str">
        <f t="shared" si="5"/>
        <v/>
      </c>
      <c r="H738" s="13" t="str">
        <f>IFERROR(IF(Standard,G738/CalsPerPound,G738/CalsPerPound/2.2),"")</f>
        <v/>
      </c>
      <c r="I738" s="12" t="str">
        <f>IFERROR(WeightToLoseGain-H738,"")</f>
        <v/>
      </c>
      <c r="J738" s="23" t="str">
        <f>IFERROR(IF(C737&lt;&gt;"",I738/(WeightToLoseGain),""),"")</f>
        <v/>
      </c>
    </row>
    <row r="739" spans="3:10" ht="15" customHeight="1">
      <c r="C739" s="11" t="str">
        <f>IFERROR(IF(H738&gt;0,C738+1,""),"")</f>
        <v/>
      </c>
      <c r="D739" s="7" t="str">
        <f>IFERROR(IF(H738&gt;0,D738+1,""),"")</f>
        <v/>
      </c>
      <c r="E739" s="8" t="str">
        <f>IFERROR(#REF!*(ActivityFactor),"")</f>
        <v/>
      </c>
      <c r="F739" s="8" t="str">
        <f>IFERROR(IF(WeightGoal="Increase",#REF!-E739,E739-#REF!),"")</f>
        <v/>
      </c>
      <c r="G739" s="9" t="str">
        <f t="shared" si="5"/>
        <v/>
      </c>
      <c r="H739" s="13" t="str">
        <f>IFERROR(IF(Standard,G739/CalsPerPound,G739/CalsPerPound/2.2),"")</f>
        <v/>
      </c>
      <c r="I739" s="12" t="str">
        <f>IFERROR(WeightToLoseGain-H739,"")</f>
        <v/>
      </c>
      <c r="J739" s="23" t="str">
        <f>IFERROR(IF(C738&lt;&gt;"",I739/(WeightToLoseGain),""),"")</f>
        <v/>
      </c>
    </row>
    <row r="740" spans="3:10" ht="15" customHeight="1">
      <c r="C740" s="11" t="str">
        <f>IFERROR(IF(H739&gt;0,C739+1,""),"")</f>
        <v/>
      </c>
      <c r="D740" s="7" t="str">
        <f>IFERROR(IF(H739&gt;0,D739+1,""),"")</f>
        <v/>
      </c>
      <c r="E740" s="8" t="str">
        <f>IFERROR(#REF!*(ActivityFactor),"")</f>
        <v/>
      </c>
      <c r="F740" s="8" t="str">
        <f>IFERROR(IF(WeightGoal="Increase",#REF!-E740,E740-#REF!),"")</f>
        <v/>
      </c>
      <c r="G740" s="9" t="str">
        <f t="shared" si="5"/>
        <v/>
      </c>
      <c r="H740" s="13" t="str">
        <f>IFERROR(IF(Standard,G740/CalsPerPound,G740/CalsPerPound/2.2),"")</f>
        <v/>
      </c>
      <c r="I740" s="12" t="str">
        <f>IFERROR(WeightToLoseGain-H740,"")</f>
        <v/>
      </c>
      <c r="J740" s="23" t="str">
        <f>IFERROR(IF(C739&lt;&gt;"",I740/(WeightToLoseGain),""),"")</f>
        <v/>
      </c>
    </row>
    <row r="741" spans="3:10" ht="15" customHeight="1">
      <c r="C741" s="11" t="str">
        <f>IFERROR(IF(H740&gt;0,C740+1,""),"")</f>
        <v/>
      </c>
      <c r="D741" s="7" t="str">
        <f>IFERROR(IF(H740&gt;0,D740+1,""),"")</f>
        <v/>
      </c>
      <c r="E741" s="8" t="str">
        <f>IFERROR(#REF!*(ActivityFactor),"")</f>
        <v/>
      </c>
      <c r="F741" s="8" t="str">
        <f>IFERROR(IF(WeightGoal="Increase",#REF!-E741,E741-#REF!),"")</f>
        <v/>
      </c>
      <c r="G741" s="9" t="str">
        <f t="shared" si="5"/>
        <v/>
      </c>
      <c r="H741" s="13" t="str">
        <f>IFERROR(IF(Standard,G741/CalsPerPound,G741/CalsPerPound/2.2),"")</f>
        <v/>
      </c>
      <c r="I741" s="12" t="str">
        <f>IFERROR(WeightToLoseGain-H741,"")</f>
        <v/>
      </c>
      <c r="J741" s="23" t="str">
        <f>IFERROR(IF(C740&lt;&gt;"",I741/(WeightToLoseGain),""),"")</f>
        <v/>
      </c>
    </row>
    <row r="742" spans="3:10" ht="15" customHeight="1">
      <c r="C742" s="11" t="str">
        <f>IFERROR(IF(H741&gt;0,C741+1,""),"")</f>
        <v/>
      </c>
      <c r="D742" s="7" t="str">
        <f>IFERROR(IF(H741&gt;0,D741+1,""),"")</f>
        <v/>
      </c>
      <c r="E742" s="8" t="str">
        <f>IFERROR(#REF!*(ActivityFactor),"")</f>
        <v/>
      </c>
      <c r="F742" s="8" t="str">
        <f>IFERROR(IF(WeightGoal="Increase",#REF!-E742,E742-#REF!),"")</f>
        <v/>
      </c>
      <c r="G742" s="9" t="str">
        <f t="shared" si="5"/>
        <v/>
      </c>
      <c r="H742" s="13" t="str">
        <f>IFERROR(IF(Standard,G742/CalsPerPound,G742/CalsPerPound/2.2),"")</f>
        <v/>
      </c>
      <c r="I742" s="12" t="str">
        <f>IFERROR(WeightToLoseGain-H742,"")</f>
        <v/>
      </c>
      <c r="J742" s="23" t="str">
        <f>IFERROR(IF(C741&lt;&gt;"",I742/(WeightToLoseGain),""),"")</f>
        <v/>
      </c>
    </row>
    <row r="743" spans="3:10" ht="15" customHeight="1">
      <c r="C743" s="11" t="str">
        <f>IFERROR(IF(H742&gt;0,C742+1,""),"")</f>
        <v/>
      </c>
      <c r="D743" s="7" t="str">
        <f>IFERROR(IF(H742&gt;0,D742+1,""),"")</f>
        <v/>
      </c>
      <c r="E743" s="8" t="str">
        <f>IFERROR(#REF!*(ActivityFactor),"")</f>
        <v/>
      </c>
      <c r="F743" s="8" t="str">
        <f>IFERROR(IF(WeightGoal="Increase",#REF!-E743,E743-#REF!),"")</f>
        <v/>
      </c>
      <c r="G743" s="9" t="str">
        <f t="shared" si="5"/>
        <v/>
      </c>
      <c r="H743" s="13" t="str">
        <f>IFERROR(IF(Standard,G743/CalsPerPound,G743/CalsPerPound/2.2),"")</f>
        <v/>
      </c>
      <c r="I743" s="12" t="str">
        <f>IFERROR(WeightToLoseGain-H743,"")</f>
        <v/>
      </c>
      <c r="J743" s="23" t="str">
        <f>IFERROR(IF(C742&lt;&gt;"",I743/(WeightToLoseGain),""),"")</f>
        <v/>
      </c>
    </row>
    <row r="744" spans="3:10" ht="15" customHeight="1">
      <c r="C744" s="11" t="str">
        <f>IFERROR(IF(H743&gt;0,C743+1,""),"")</f>
        <v/>
      </c>
      <c r="D744" s="7" t="str">
        <f>IFERROR(IF(H743&gt;0,D743+1,""),"")</f>
        <v/>
      </c>
      <c r="E744" s="8" t="str">
        <f>IFERROR(#REF!*(ActivityFactor),"")</f>
        <v/>
      </c>
      <c r="F744" s="8" t="str">
        <f>IFERROR(IF(WeightGoal="Increase",#REF!-E744,E744-#REF!),"")</f>
        <v/>
      </c>
      <c r="G744" s="9" t="str">
        <f t="shared" si="5"/>
        <v/>
      </c>
      <c r="H744" s="13" t="str">
        <f>IFERROR(IF(Standard,G744/CalsPerPound,G744/CalsPerPound/2.2),"")</f>
        <v/>
      </c>
      <c r="I744" s="12" t="str">
        <f>IFERROR(WeightToLoseGain-H744,"")</f>
        <v/>
      </c>
      <c r="J744" s="23" t="str">
        <f>IFERROR(IF(C743&lt;&gt;"",I744/(WeightToLoseGain),""),"")</f>
        <v/>
      </c>
    </row>
    <row r="745" spans="3:10" ht="15" customHeight="1">
      <c r="C745" s="11" t="str">
        <f>IFERROR(IF(H744&gt;0,C744+1,""),"")</f>
        <v/>
      </c>
      <c r="D745" s="7" t="str">
        <f>IFERROR(IF(H744&gt;0,D744+1,""),"")</f>
        <v/>
      </c>
      <c r="E745" s="8" t="str">
        <f>IFERROR(#REF!*(ActivityFactor),"")</f>
        <v/>
      </c>
      <c r="F745" s="8" t="str">
        <f>IFERROR(IF(WeightGoal="Increase",#REF!-E745,E745-#REF!),"")</f>
        <v/>
      </c>
      <c r="G745" s="9" t="str">
        <f t="shared" si="5"/>
        <v/>
      </c>
      <c r="H745" s="13" t="str">
        <f>IFERROR(IF(Standard,G745/CalsPerPound,G745/CalsPerPound/2.2),"")</f>
        <v/>
      </c>
      <c r="I745" s="12" t="str">
        <f>IFERROR(WeightToLoseGain-H745,"")</f>
        <v/>
      </c>
      <c r="J745" s="23" t="str">
        <f>IFERROR(IF(C744&lt;&gt;"",I745/(WeightToLoseGain),""),"")</f>
        <v/>
      </c>
    </row>
    <row r="746" spans="3:10" ht="15" customHeight="1">
      <c r="C746" s="11" t="str">
        <f>IFERROR(IF(H745&gt;0,C745+1,""),"")</f>
        <v/>
      </c>
      <c r="D746" s="7" t="str">
        <f>IFERROR(IF(H745&gt;0,D745+1,""),"")</f>
        <v/>
      </c>
      <c r="E746" s="8" t="str">
        <f>IFERROR(#REF!*(ActivityFactor),"")</f>
        <v/>
      </c>
      <c r="F746" s="8" t="str">
        <f>IFERROR(IF(WeightGoal="Increase",#REF!-E746,E746-#REF!),"")</f>
        <v/>
      </c>
      <c r="G746" s="9" t="str">
        <f t="shared" si="5"/>
        <v/>
      </c>
      <c r="H746" s="13" t="str">
        <f>IFERROR(IF(Standard,G746/CalsPerPound,G746/CalsPerPound/2.2),"")</f>
        <v/>
      </c>
      <c r="I746" s="12" t="str">
        <f>IFERROR(WeightToLoseGain-H746,"")</f>
        <v/>
      </c>
      <c r="J746" s="23" t="str">
        <f>IFERROR(IF(C745&lt;&gt;"",I746/(WeightToLoseGain),""),"")</f>
        <v/>
      </c>
    </row>
    <row r="747" spans="3:10" ht="15" customHeight="1">
      <c r="C747" s="11" t="str">
        <f>IFERROR(IF(H746&gt;0,C746+1,""),"")</f>
        <v/>
      </c>
      <c r="D747" s="7" t="str">
        <f>IFERROR(IF(H746&gt;0,D746+1,""),"")</f>
        <v/>
      </c>
      <c r="E747" s="8" t="str">
        <f>IFERROR(#REF!*(ActivityFactor),"")</f>
        <v/>
      </c>
      <c r="F747" s="8" t="str">
        <f>IFERROR(IF(WeightGoal="Increase",#REF!-E747,E747-#REF!),"")</f>
        <v/>
      </c>
      <c r="G747" s="9" t="str">
        <f t="shared" si="5"/>
        <v/>
      </c>
      <c r="H747" s="13" t="str">
        <f>IFERROR(IF(Standard,G747/CalsPerPound,G747/CalsPerPound/2.2),"")</f>
        <v/>
      </c>
      <c r="I747" s="12" t="str">
        <f>IFERROR(WeightToLoseGain-H747,"")</f>
        <v/>
      </c>
      <c r="J747" s="23" t="str">
        <f>IFERROR(IF(C746&lt;&gt;"",I747/(WeightToLoseGain),""),"")</f>
        <v/>
      </c>
    </row>
    <row r="748" spans="3:10" ht="15" customHeight="1">
      <c r="C748" s="11" t="str">
        <f>IFERROR(IF(H747&gt;0,C747+1,""),"")</f>
        <v/>
      </c>
      <c r="D748" s="7" t="str">
        <f>IFERROR(IF(H747&gt;0,D747+1,""),"")</f>
        <v/>
      </c>
      <c r="E748" s="8" t="str">
        <f>IFERROR(#REF!*(ActivityFactor),"")</f>
        <v/>
      </c>
      <c r="F748" s="8" t="str">
        <f>IFERROR(IF(WeightGoal="Increase",#REF!-E748,E748-#REF!),"")</f>
        <v/>
      </c>
      <c r="G748" s="9" t="str">
        <f t="shared" si="5"/>
        <v/>
      </c>
      <c r="H748" s="13" t="str">
        <f>IFERROR(IF(Standard,G748/CalsPerPound,G748/CalsPerPound/2.2),"")</f>
        <v/>
      </c>
      <c r="I748" s="12" t="str">
        <f>IFERROR(WeightToLoseGain-H748,"")</f>
        <v/>
      </c>
      <c r="J748" s="23" t="str">
        <f>IFERROR(IF(C747&lt;&gt;"",I748/(WeightToLoseGain),""),"")</f>
        <v/>
      </c>
    </row>
    <row r="749" spans="3:10" ht="15" customHeight="1">
      <c r="C749" s="11" t="str">
        <f>IFERROR(IF(H748&gt;0,C748+1,""),"")</f>
        <v/>
      </c>
      <c r="D749" s="7" t="str">
        <f>IFERROR(IF(H748&gt;0,D748+1,""),"")</f>
        <v/>
      </c>
      <c r="E749" s="8" t="str">
        <f>IFERROR(#REF!*(ActivityFactor),"")</f>
        <v/>
      </c>
      <c r="F749" s="8" t="str">
        <f>IFERROR(IF(WeightGoal="Increase",#REF!-E749,E749-#REF!),"")</f>
        <v/>
      </c>
      <c r="G749" s="9" t="str">
        <f t="shared" si="5"/>
        <v/>
      </c>
      <c r="H749" s="13" t="str">
        <f>IFERROR(IF(Standard,G749/CalsPerPound,G749/CalsPerPound/2.2),"")</f>
        <v/>
      </c>
      <c r="I749" s="12" t="str">
        <f>IFERROR(WeightToLoseGain-H749,"")</f>
        <v/>
      </c>
      <c r="J749" s="23" t="str">
        <f>IFERROR(IF(C748&lt;&gt;"",I749/(WeightToLoseGain),""),"")</f>
        <v/>
      </c>
    </row>
    <row r="750" spans="3:10" ht="15" customHeight="1">
      <c r="C750" s="11" t="str">
        <f>IFERROR(IF(H749&gt;0,C749+1,""),"")</f>
        <v/>
      </c>
      <c r="D750" s="7" t="str">
        <f>IFERROR(IF(H749&gt;0,D749+1,""),"")</f>
        <v/>
      </c>
      <c r="E750" s="8" t="str">
        <f>IFERROR(#REF!*(ActivityFactor),"")</f>
        <v/>
      </c>
      <c r="F750" s="8" t="str">
        <f>IFERROR(IF(WeightGoal="Increase",#REF!-E750,E750-#REF!),"")</f>
        <v/>
      </c>
      <c r="G750" s="9" t="str">
        <f t="shared" si="5"/>
        <v/>
      </c>
      <c r="H750" s="13" t="str">
        <f>IFERROR(IF(Standard,G750/CalsPerPound,G750/CalsPerPound/2.2),"")</f>
        <v/>
      </c>
      <c r="I750" s="12" t="str">
        <f>IFERROR(WeightToLoseGain-H750,"")</f>
        <v/>
      </c>
      <c r="J750" s="23" t="str">
        <f>IFERROR(IF(C749&lt;&gt;"",I750/(WeightToLoseGain),""),"")</f>
        <v/>
      </c>
    </row>
    <row r="751" spans="3:10" ht="15" customHeight="1">
      <c r="C751" s="11" t="str">
        <f>IFERROR(IF(H750&gt;0,C750+1,""),"")</f>
        <v/>
      </c>
      <c r="D751" s="7" t="str">
        <f>IFERROR(IF(H750&gt;0,D750+1,""),"")</f>
        <v/>
      </c>
      <c r="E751" s="8" t="str">
        <f>IFERROR(#REF!*(ActivityFactor),"")</f>
        <v/>
      </c>
      <c r="F751" s="8" t="str">
        <f>IFERROR(IF(WeightGoal="Increase",#REF!-E751,E751-#REF!),"")</f>
        <v/>
      </c>
      <c r="G751" s="9" t="str">
        <f t="shared" si="5"/>
        <v/>
      </c>
      <c r="H751" s="13" t="str">
        <f>IFERROR(IF(Standard,G751/CalsPerPound,G751/CalsPerPound/2.2),"")</f>
        <v/>
      </c>
      <c r="I751" s="12" t="str">
        <f>IFERROR(WeightToLoseGain-H751,"")</f>
        <v/>
      </c>
      <c r="J751" s="23" t="str">
        <f>IFERROR(IF(C750&lt;&gt;"",I751/(WeightToLoseGain),""),"")</f>
        <v/>
      </c>
    </row>
    <row r="752" spans="3:10" ht="15" customHeight="1">
      <c r="C752" s="11" t="str">
        <f>IFERROR(IF(H751&gt;0,C751+1,""),"")</f>
        <v/>
      </c>
      <c r="D752" s="7" t="str">
        <f>IFERROR(IF(H751&gt;0,D751+1,""),"")</f>
        <v/>
      </c>
      <c r="E752" s="8" t="str">
        <f>IFERROR(#REF!*(ActivityFactor),"")</f>
        <v/>
      </c>
      <c r="F752" s="8" t="str">
        <f>IFERROR(IF(WeightGoal="Increase",#REF!-E752,E752-#REF!),"")</f>
        <v/>
      </c>
      <c r="G752" s="9" t="str">
        <f t="shared" si="5"/>
        <v/>
      </c>
      <c r="H752" s="13" t="str">
        <f>IFERROR(IF(Standard,G752/CalsPerPound,G752/CalsPerPound/2.2),"")</f>
        <v/>
      </c>
      <c r="I752" s="12" t="str">
        <f>IFERROR(WeightToLoseGain-H752,"")</f>
        <v/>
      </c>
      <c r="J752" s="23" t="str">
        <f>IFERROR(IF(C751&lt;&gt;"",I752/(WeightToLoseGain),""),"")</f>
        <v/>
      </c>
    </row>
    <row r="753" spans="3:10" ht="15" customHeight="1">
      <c r="C753" s="11" t="str">
        <f>IFERROR(IF(H752&gt;0,C752+1,""),"")</f>
        <v/>
      </c>
      <c r="D753" s="7" t="str">
        <f>IFERROR(IF(H752&gt;0,D752+1,""),"")</f>
        <v/>
      </c>
      <c r="E753" s="8" t="str">
        <f>IFERROR(#REF!*(ActivityFactor),"")</f>
        <v/>
      </c>
      <c r="F753" s="8" t="str">
        <f>IFERROR(IF(WeightGoal="Increase",#REF!-E753,E753-#REF!),"")</f>
        <v/>
      </c>
      <c r="G753" s="9" t="str">
        <f t="shared" si="5"/>
        <v/>
      </c>
      <c r="H753" s="13" t="str">
        <f>IFERROR(IF(Standard,G753/CalsPerPound,G753/CalsPerPound/2.2),"")</f>
        <v/>
      </c>
      <c r="I753" s="12" t="str">
        <f>IFERROR(WeightToLoseGain-H753,"")</f>
        <v/>
      </c>
      <c r="J753" s="23" t="str">
        <f>IFERROR(IF(C752&lt;&gt;"",I753/(WeightToLoseGain),""),"")</f>
        <v/>
      </c>
    </row>
    <row r="754" spans="3:10" ht="15" customHeight="1">
      <c r="C754" s="11" t="str">
        <f>IFERROR(IF(H753&gt;0,C753+1,""),"")</f>
        <v/>
      </c>
      <c r="D754" s="7" t="str">
        <f>IFERROR(IF(H753&gt;0,D753+1,""),"")</f>
        <v/>
      </c>
      <c r="E754" s="8" t="str">
        <f>IFERROR(#REF!*(ActivityFactor),"")</f>
        <v/>
      </c>
      <c r="F754" s="8" t="str">
        <f>IFERROR(IF(WeightGoal="Increase",#REF!-E754,E754-#REF!),"")</f>
        <v/>
      </c>
      <c r="G754" s="9" t="str">
        <f t="shared" si="5"/>
        <v/>
      </c>
      <c r="H754" s="13" t="str">
        <f>IFERROR(IF(Standard,G754/CalsPerPound,G754/CalsPerPound/2.2),"")</f>
        <v/>
      </c>
      <c r="I754" s="12" t="str">
        <f>IFERROR(WeightToLoseGain-H754,"")</f>
        <v/>
      </c>
      <c r="J754" s="23" t="str">
        <f>IFERROR(IF(C753&lt;&gt;"",I754/(WeightToLoseGain),""),"")</f>
        <v/>
      </c>
    </row>
    <row r="755" spans="3:10" ht="15" customHeight="1">
      <c r="C755" s="11" t="str">
        <f>IFERROR(IF(H754&gt;0,C754+1,""),"")</f>
        <v/>
      </c>
      <c r="D755" s="7" t="str">
        <f>IFERROR(IF(H754&gt;0,D754+1,""),"")</f>
        <v/>
      </c>
      <c r="E755" s="8" t="str">
        <f>IFERROR(#REF!*(ActivityFactor),"")</f>
        <v/>
      </c>
      <c r="F755" s="8" t="str">
        <f>IFERROR(IF(WeightGoal="Increase",#REF!-E755,E755-#REF!),"")</f>
        <v/>
      </c>
      <c r="G755" s="9" t="str">
        <f t="shared" si="5"/>
        <v/>
      </c>
      <c r="H755" s="13" t="str">
        <f>IFERROR(IF(Standard,G755/CalsPerPound,G755/CalsPerPound/2.2),"")</f>
        <v/>
      </c>
      <c r="I755" s="12" t="str">
        <f>IFERROR(WeightToLoseGain-H755,"")</f>
        <v/>
      </c>
      <c r="J755" s="23" t="str">
        <f>IFERROR(IF(C754&lt;&gt;"",I755/(WeightToLoseGain),""),"")</f>
        <v/>
      </c>
    </row>
    <row r="756" spans="3:10" ht="15" customHeight="1">
      <c r="C756" s="11" t="str">
        <f>IFERROR(IF(H755&gt;0,C755+1,""),"")</f>
        <v/>
      </c>
      <c r="D756" s="7" t="str">
        <f>IFERROR(IF(H755&gt;0,D755+1,""),"")</f>
        <v/>
      </c>
      <c r="E756" s="8" t="str">
        <f>IFERROR(#REF!*(ActivityFactor),"")</f>
        <v/>
      </c>
      <c r="F756" s="8" t="str">
        <f>IFERROR(IF(WeightGoal="Increase",#REF!-E756,E756-#REF!),"")</f>
        <v/>
      </c>
      <c r="G756" s="9" t="str">
        <f t="shared" si="5"/>
        <v/>
      </c>
      <c r="H756" s="13" t="str">
        <f>IFERROR(IF(Standard,G756/CalsPerPound,G756/CalsPerPound/2.2),"")</f>
        <v/>
      </c>
      <c r="I756" s="12" t="str">
        <f>IFERROR(WeightToLoseGain-H756,"")</f>
        <v/>
      </c>
      <c r="J756" s="23" t="str">
        <f>IFERROR(IF(C755&lt;&gt;"",I756/(WeightToLoseGain),""),"")</f>
        <v/>
      </c>
    </row>
    <row r="757" spans="3:10" ht="15" customHeight="1">
      <c r="C757" s="11" t="str">
        <f>IFERROR(IF(H756&gt;0,C756+1,""),"")</f>
        <v/>
      </c>
      <c r="D757" s="7" t="str">
        <f>IFERROR(IF(H756&gt;0,D756+1,""),"")</f>
        <v/>
      </c>
      <c r="E757" s="8" t="str">
        <f>IFERROR(#REF!*(ActivityFactor),"")</f>
        <v/>
      </c>
      <c r="F757" s="8" t="str">
        <f>IFERROR(IF(WeightGoal="Increase",#REF!-E757,E757-#REF!),"")</f>
        <v/>
      </c>
      <c r="G757" s="9" t="str">
        <f t="shared" si="5"/>
        <v/>
      </c>
      <c r="H757" s="13" t="str">
        <f>IFERROR(IF(Standard,G757/CalsPerPound,G757/CalsPerPound/2.2),"")</f>
        <v/>
      </c>
      <c r="I757" s="12" t="str">
        <f>IFERROR(WeightToLoseGain-H757,"")</f>
        <v/>
      </c>
      <c r="J757" s="23" t="str">
        <f>IFERROR(IF(C756&lt;&gt;"",I757/(WeightToLoseGain),""),"")</f>
        <v/>
      </c>
    </row>
    <row r="758" spans="3:10" ht="15" customHeight="1">
      <c r="C758" s="11" t="str">
        <f>IFERROR(IF(H757&gt;0,C757+1,""),"")</f>
        <v/>
      </c>
      <c r="D758" s="7" t="str">
        <f>IFERROR(IF(H757&gt;0,D757+1,""),"")</f>
        <v/>
      </c>
      <c r="E758" s="8" t="str">
        <f>IFERROR(#REF!*(ActivityFactor),"")</f>
        <v/>
      </c>
      <c r="F758" s="8" t="str">
        <f>IFERROR(IF(WeightGoal="Increase",#REF!-E758,E758-#REF!),"")</f>
        <v/>
      </c>
      <c r="G758" s="9" t="str">
        <f t="shared" si="5"/>
        <v/>
      </c>
      <c r="H758" s="13" t="str">
        <f>IFERROR(IF(Standard,G758/CalsPerPound,G758/CalsPerPound/2.2),"")</f>
        <v/>
      </c>
      <c r="I758" s="12" t="str">
        <f>IFERROR(WeightToLoseGain-H758,"")</f>
        <v/>
      </c>
      <c r="J758" s="23" t="str">
        <f>IFERROR(IF(C757&lt;&gt;"",I758/(WeightToLoseGain),""),"")</f>
        <v/>
      </c>
    </row>
    <row r="759" spans="3:10" ht="15" customHeight="1">
      <c r="C759" s="11" t="str">
        <f>IFERROR(IF(H758&gt;0,C758+1,""),"")</f>
        <v/>
      </c>
      <c r="D759" s="7" t="str">
        <f>IFERROR(IF(H758&gt;0,D758+1,""),"")</f>
        <v/>
      </c>
      <c r="E759" s="8" t="str">
        <f>IFERROR(#REF!*(ActivityFactor),"")</f>
        <v/>
      </c>
      <c r="F759" s="8" t="str">
        <f>IFERROR(IF(WeightGoal="Increase",#REF!-E759,E759-#REF!),"")</f>
        <v/>
      </c>
      <c r="G759" s="9" t="str">
        <f t="shared" si="5"/>
        <v/>
      </c>
      <c r="H759" s="13" t="str">
        <f>IFERROR(IF(Standard,G759/CalsPerPound,G759/CalsPerPound/2.2),"")</f>
        <v/>
      </c>
      <c r="I759" s="12" t="str">
        <f>IFERROR(WeightToLoseGain-H759,"")</f>
        <v/>
      </c>
      <c r="J759" s="23" t="str">
        <f>IFERROR(IF(C758&lt;&gt;"",I759/(WeightToLoseGain),""),"")</f>
        <v/>
      </c>
    </row>
    <row r="760" spans="3:10" ht="15" customHeight="1">
      <c r="C760" s="11" t="str">
        <f>IFERROR(IF(H759&gt;0,C759+1,""),"")</f>
        <v/>
      </c>
      <c r="D760" s="7" t="str">
        <f>IFERROR(IF(H759&gt;0,D759+1,""),"")</f>
        <v/>
      </c>
      <c r="E760" s="8" t="str">
        <f>IFERROR(#REF!*(ActivityFactor),"")</f>
        <v/>
      </c>
      <c r="F760" s="8" t="str">
        <f>IFERROR(IF(WeightGoal="Increase",#REF!-E760,E760-#REF!),"")</f>
        <v/>
      </c>
      <c r="G760" s="9" t="str">
        <f t="shared" si="5"/>
        <v/>
      </c>
      <c r="H760" s="13" t="str">
        <f>IFERROR(IF(Standard,G760/CalsPerPound,G760/CalsPerPound/2.2),"")</f>
        <v/>
      </c>
      <c r="I760" s="12" t="str">
        <f>IFERROR(WeightToLoseGain-H760,"")</f>
        <v/>
      </c>
      <c r="J760" s="23" t="str">
        <f>IFERROR(IF(C759&lt;&gt;"",I760/(WeightToLoseGain),""),"")</f>
        <v/>
      </c>
    </row>
    <row r="761" spans="3:10" ht="15" customHeight="1">
      <c r="C761" s="11" t="str">
        <f>IFERROR(IF(H760&gt;0,C760+1,""),"")</f>
        <v/>
      </c>
      <c r="D761" s="7" t="str">
        <f>IFERROR(IF(H760&gt;0,D760+1,""),"")</f>
        <v/>
      </c>
      <c r="E761" s="8" t="str">
        <f>IFERROR(#REF!*(ActivityFactor),"")</f>
        <v/>
      </c>
      <c r="F761" s="8" t="str">
        <f>IFERROR(IF(WeightGoal="Increase",#REF!-E761,E761-#REF!),"")</f>
        <v/>
      </c>
      <c r="G761" s="9" t="str">
        <f t="shared" si="5"/>
        <v/>
      </c>
      <c r="H761" s="13" t="str">
        <f>IFERROR(IF(Standard,G761/CalsPerPound,G761/CalsPerPound/2.2),"")</f>
        <v/>
      </c>
      <c r="I761" s="12" t="str">
        <f>IFERROR(WeightToLoseGain-H761,"")</f>
        <v/>
      </c>
      <c r="J761" s="23" t="str">
        <f>IFERROR(IF(C760&lt;&gt;"",I761/(WeightToLoseGain),""),"")</f>
        <v/>
      </c>
    </row>
    <row r="762" spans="3:10" ht="15" customHeight="1">
      <c r="C762" s="11" t="str">
        <f>IFERROR(IF(H761&gt;0,C761+1,""),"")</f>
        <v/>
      </c>
      <c r="D762" s="7" t="str">
        <f>IFERROR(IF(H761&gt;0,D761+1,""),"")</f>
        <v/>
      </c>
      <c r="E762" s="8" t="str">
        <f>IFERROR(#REF!*(ActivityFactor),"")</f>
        <v/>
      </c>
      <c r="F762" s="8" t="str">
        <f>IFERROR(IF(WeightGoal="Increase",#REF!-E762,E762-#REF!),"")</f>
        <v/>
      </c>
      <c r="G762" s="9" t="str">
        <f t="shared" si="5"/>
        <v/>
      </c>
      <c r="H762" s="13" t="str">
        <f>IFERROR(IF(Standard,G762/CalsPerPound,G762/CalsPerPound/2.2),"")</f>
        <v/>
      </c>
      <c r="I762" s="12" t="str">
        <f>IFERROR(WeightToLoseGain-H762,"")</f>
        <v/>
      </c>
      <c r="J762" s="23" t="str">
        <f>IFERROR(IF(C761&lt;&gt;"",I762/(WeightToLoseGain),""),"")</f>
        <v/>
      </c>
    </row>
    <row r="763" spans="3:10" ht="15" customHeight="1">
      <c r="C763" s="11" t="str">
        <f>IFERROR(IF(H762&gt;0,C762+1,""),"")</f>
        <v/>
      </c>
      <c r="D763" s="7" t="str">
        <f>IFERROR(IF(H762&gt;0,D762+1,""),"")</f>
        <v/>
      </c>
      <c r="E763" s="8" t="str">
        <f>IFERROR(#REF!*(ActivityFactor),"")</f>
        <v/>
      </c>
      <c r="F763" s="8" t="str">
        <f>IFERROR(IF(WeightGoal="Increase",#REF!-E763,E763-#REF!),"")</f>
        <v/>
      </c>
      <c r="G763" s="9" t="str">
        <f t="shared" si="5"/>
        <v/>
      </c>
      <c r="H763" s="13" t="str">
        <f>IFERROR(IF(Standard,G763/CalsPerPound,G763/CalsPerPound/2.2),"")</f>
        <v/>
      </c>
      <c r="I763" s="12" t="str">
        <f>IFERROR(WeightToLoseGain-H763,"")</f>
        <v/>
      </c>
      <c r="J763" s="23" t="str">
        <f>IFERROR(IF(C762&lt;&gt;"",I763/(WeightToLoseGain),""),"")</f>
        <v/>
      </c>
    </row>
    <row r="764" spans="3:10" ht="15" customHeight="1">
      <c r="C764" s="11" t="str">
        <f>IFERROR(IF(H763&gt;0,C763+1,""),"")</f>
        <v/>
      </c>
      <c r="D764" s="7" t="str">
        <f>IFERROR(IF(H763&gt;0,D763+1,""),"")</f>
        <v/>
      </c>
      <c r="E764" s="8" t="str">
        <f>IFERROR(#REF!*(ActivityFactor),"")</f>
        <v/>
      </c>
      <c r="F764" s="8" t="str">
        <f>IFERROR(IF(WeightGoal="Increase",#REF!-E764,E764-#REF!),"")</f>
        <v/>
      </c>
      <c r="G764" s="9" t="str">
        <f t="shared" si="5"/>
        <v/>
      </c>
      <c r="H764" s="13" t="str">
        <f>IFERROR(IF(Standard,G764/CalsPerPound,G764/CalsPerPound/2.2),"")</f>
        <v/>
      </c>
      <c r="I764" s="12" t="str">
        <f>IFERROR(WeightToLoseGain-H764,"")</f>
        <v/>
      </c>
      <c r="J764" s="23" t="str">
        <f>IFERROR(IF(C763&lt;&gt;"",I764/(WeightToLoseGain),""),"")</f>
        <v/>
      </c>
    </row>
    <row r="765" spans="3:10" ht="15" customHeight="1">
      <c r="C765" s="11" t="str">
        <f>IFERROR(IF(H764&gt;0,C764+1,""),"")</f>
        <v/>
      </c>
      <c r="D765" s="7" t="str">
        <f>IFERROR(IF(H764&gt;0,D764+1,""),"")</f>
        <v/>
      </c>
      <c r="E765" s="8" t="str">
        <f>IFERROR(#REF!*(ActivityFactor),"")</f>
        <v/>
      </c>
      <c r="F765" s="8" t="str">
        <f>IFERROR(IF(WeightGoal="Increase",#REF!-E765,E765-#REF!),"")</f>
        <v/>
      </c>
      <c r="G765" s="9" t="str">
        <f t="shared" si="5"/>
        <v/>
      </c>
      <c r="H765" s="13" t="str">
        <f>IFERROR(IF(Standard,G765/CalsPerPound,G765/CalsPerPound/2.2),"")</f>
        <v/>
      </c>
      <c r="I765" s="12" t="str">
        <f>IFERROR(WeightToLoseGain-H765,"")</f>
        <v/>
      </c>
      <c r="J765" s="23" t="str">
        <f>IFERROR(IF(C764&lt;&gt;"",I765/(WeightToLoseGain),""),"")</f>
        <v/>
      </c>
    </row>
    <row r="766" spans="3:10" ht="15" customHeight="1">
      <c r="C766" s="11" t="str">
        <f>IFERROR(IF(H765&gt;0,C765+1,""),"")</f>
        <v/>
      </c>
      <c r="D766" s="7" t="str">
        <f>IFERROR(IF(H765&gt;0,D765+1,""),"")</f>
        <v/>
      </c>
      <c r="E766" s="8" t="str">
        <f>IFERROR(#REF!*(ActivityFactor),"")</f>
        <v/>
      </c>
      <c r="F766" s="8" t="str">
        <f>IFERROR(IF(WeightGoal="Increase",#REF!-E766,E766-#REF!),"")</f>
        <v/>
      </c>
      <c r="G766" s="9" t="str">
        <f t="shared" si="5"/>
        <v/>
      </c>
      <c r="H766" s="13" t="str">
        <f>IFERROR(IF(Standard,G766/CalsPerPound,G766/CalsPerPound/2.2),"")</f>
        <v/>
      </c>
      <c r="I766" s="12" t="str">
        <f>IFERROR(WeightToLoseGain-H766,"")</f>
        <v/>
      </c>
      <c r="J766" s="23" t="str">
        <f>IFERROR(IF(C765&lt;&gt;"",I766/(WeightToLoseGain),""),"")</f>
        <v/>
      </c>
    </row>
    <row r="767" spans="3:10" ht="15" customHeight="1">
      <c r="C767" s="11" t="str">
        <f>IFERROR(IF(H766&gt;0,C766+1,""),"")</f>
        <v/>
      </c>
      <c r="D767" s="7" t="str">
        <f>IFERROR(IF(H766&gt;0,D766+1,""),"")</f>
        <v/>
      </c>
      <c r="E767" s="8" t="str">
        <f>IFERROR(#REF!*(ActivityFactor),"")</f>
        <v/>
      </c>
      <c r="F767" s="8" t="str">
        <f>IFERROR(IF(WeightGoal="Increase",#REF!-E767,E767-#REF!),"")</f>
        <v/>
      </c>
      <c r="G767" s="9" t="str">
        <f t="shared" si="5"/>
        <v/>
      </c>
      <c r="H767" s="13" t="str">
        <f>IFERROR(IF(Standard,G767/CalsPerPound,G767/CalsPerPound/2.2),"")</f>
        <v/>
      </c>
      <c r="I767" s="12" t="str">
        <f>IFERROR(WeightToLoseGain-H767,"")</f>
        <v/>
      </c>
      <c r="J767" s="23" t="str">
        <f>IFERROR(IF(C766&lt;&gt;"",I767/(WeightToLoseGain),""),"")</f>
        <v/>
      </c>
    </row>
    <row r="768" spans="3:10" ht="15" customHeight="1">
      <c r="C768" s="11" t="str">
        <f>IFERROR(IF(H767&gt;0,C767+1,""),"")</f>
        <v/>
      </c>
      <c r="D768" s="7" t="str">
        <f>IFERROR(IF(H767&gt;0,D767+1,""),"")</f>
        <v/>
      </c>
      <c r="E768" s="8" t="str">
        <f>IFERROR(#REF!*(ActivityFactor),"")</f>
        <v/>
      </c>
      <c r="F768" s="8" t="str">
        <f>IFERROR(IF(WeightGoal="Increase",#REF!-E768,E768-#REF!),"")</f>
        <v/>
      </c>
      <c r="G768" s="9" t="str">
        <f t="shared" si="5"/>
        <v/>
      </c>
      <c r="H768" s="13" t="str">
        <f>IFERROR(IF(Standard,G768/CalsPerPound,G768/CalsPerPound/2.2),"")</f>
        <v/>
      </c>
      <c r="I768" s="12" t="str">
        <f>IFERROR(WeightToLoseGain-H768,"")</f>
        <v/>
      </c>
      <c r="J768" s="23" t="str">
        <f>IFERROR(IF(C767&lt;&gt;"",I768/(WeightToLoseGain),""),"")</f>
        <v/>
      </c>
    </row>
    <row r="769" spans="3:10" ht="15" customHeight="1">
      <c r="C769" s="11" t="str">
        <f>IFERROR(IF(H768&gt;0,C768+1,""),"")</f>
        <v/>
      </c>
      <c r="D769" s="7" t="str">
        <f>IFERROR(IF(H768&gt;0,D768+1,""),"")</f>
        <v/>
      </c>
      <c r="E769" s="8" t="str">
        <f>IFERROR(#REF!*(ActivityFactor),"")</f>
        <v/>
      </c>
      <c r="F769" s="8" t="str">
        <f>IFERROR(IF(WeightGoal="Increase",#REF!-E769,E769-#REF!),"")</f>
        <v/>
      </c>
      <c r="G769" s="9" t="str">
        <f t="shared" si="5"/>
        <v/>
      </c>
      <c r="H769" s="13" t="str">
        <f>IFERROR(IF(Standard,G769/CalsPerPound,G769/CalsPerPound/2.2),"")</f>
        <v/>
      </c>
      <c r="I769" s="12" t="str">
        <f>IFERROR(WeightToLoseGain-H769,"")</f>
        <v/>
      </c>
      <c r="J769" s="23" t="str">
        <f>IFERROR(IF(C768&lt;&gt;"",I769/(WeightToLoseGain),""),"")</f>
        <v/>
      </c>
    </row>
    <row r="770" spans="3:10" ht="15" customHeight="1">
      <c r="C770" s="11" t="str">
        <f>IFERROR(IF(H769&gt;0,C769+1,""),"")</f>
        <v/>
      </c>
      <c r="D770" s="7" t="str">
        <f>IFERROR(IF(H769&gt;0,D769+1,""),"")</f>
        <v/>
      </c>
      <c r="E770" s="8" t="str">
        <f>IFERROR(#REF!*(ActivityFactor),"")</f>
        <v/>
      </c>
      <c r="F770" s="8" t="str">
        <f>IFERROR(IF(WeightGoal="Increase",#REF!-E770,E770-#REF!),"")</f>
        <v/>
      </c>
      <c r="G770" s="9" t="str">
        <f t="shared" si="5"/>
        <v/>
      </c>
      <c r="H770" s="13" t="str">
        <f>IFERROR(IF(Standard,G770/CalsPerPound,G770/CalsPerPound/2.2),"")</f>
        <v/>
      </c>
      <c r="I770" s="12" t="str">
        <f>IFERROR(WeightToLoseGain-H770,"")</f>
        <v/>
      </c>
      <c r="J770" s="23" t="str">
        <f>IFERROR(IF(C769&lt;&gt;"",I770/(WeightToLoseGain),""),"")</f>
        <v/>
      </c>
    </row>
    <row r="771" spans="3:10" ht="15" customHeight="1">
      <c r="C771" s="11" t="str">
        <f>IFERROR(IF(H770&gt;0,C770+1,""),"")</f>
        <v/>
      </c>
      <c r="D771" s="7" t="str">
        <f>IFERROR(IF(H770&gt;0,D770+1,""),"")</f>
        <v/>
      </c>
      <c r="E771" s="8" t="str">
        <f>IFERROR(#REF!*(ActivityFactor),"")</f>
        <v/>
      </c>
      <c r="F771" s="8" t="str">
        <f>IFERROR(IF(WeightGoal="Increase",#REF!-E771,E771-#REF!),"")</f>
        <v/>
      </c>
      <c r="G771" s="9" t="str">
        <f t="shared" si="5"/>
        <v/>
      </c>
      <c r="H771" s="13" t="str">
        <f>IFERROR(IF(Standard,G771/CalsPerPound,G771/CalsPerPound/2.2),"")</f>
        <v/>
      </c>
      <c r="I771" s="12" t="str">
        <f>IFERROR(WeightToLoseGain-H771,"")</f>
        <v/>
      </c>
      <c r="J771" s="23" t="str">
        <f>IFERROR(IF(C770&lt;&gt;"",I771/(WeightToLoseGain),""),"")</f>
        <v/>
      </c>
    </row>
    <row r="772" spans="3:10" ht="15" customHeight="1">
      <c r="C772" s="11" t="str">
        <f>IFERROR(IF(H771&gt;0,C771+1,""),"")</f>
        <v/>
      </c>
      <c r="D772" s="7" t="str">
        <f>IFERROR(IF(H771&gt;0,D771+1,""),"")</f>
        <v/>
      </c>
      <c r="E772" s="8" t="str">
        <f>IFERROR(#REF!*(ActivityFactor),"")</f>
        <v/>
      </c>
      <c r="F772" s="8" t="str">
        <f>IFERROR(IF(WeightGoal="Increase",#REF!-E772,E772-#REF!),"")</f>
        <v/>
      </c>
      <c r="G772" s="9" t="str">
        <f t="shared" si="5"/>
        <v/>
      </c>
      <c r="H772" s="13" t="str">
        <f>IFERROR(IF(Standard,G772/CalsPerPound,G772/CalsPerPound/2.2),"")</f>
        <v/>
      </c>
      <c r="I772" s="12" t="str">
        <f>IFERROR(WeightToLoseGain-H772,"")</f>
        <v/>
      </c>
      <c r="J772" s="23" t="str">
        <f>IFERROR(IF(C771&lt;&gt;"",I772/(WeightToLoseGain),""),"")</f>
        <v/>
      </c>
    </row>
    <row r="773" spans="3:10" ht="15" customHeight="1">
      <c r="C773" s="11" t="str">
        <f>IFERROR(IF(H772&gt;0,C772+1,""),"")</f>
        <v/>
      </c>
      <c r="D773" s="7" t="str">
        <f>IFERROR(IF(H772&gt;0,D772+1,""),"")</f>
        <v/>
      </c>
      <c r="E773" s="8" t="str">
        <f>IFERROR(#REF!*(ActivityFactor),"")</f>
        <v/>
      </c>
      <c r="F773" s="8" t="str">
        <f>IFERROR(IF(WeightGoal="Increase",#REF!-E773,E773-#REF!),"")</f>
        <v/>
      </c>
      <c r="G773" s="9" t="str">
        <f t="shared" si="5"/>
        <v/>
      </c>
      <c r="H773" s="13" t="str">
        <f>IFERROR(IF(Standard,G773/CalsPerPound,G773/CalsPerPound/2.2),"")</f>
        <v/>
      </c>
      <c r="I773" s="12" t="str">
        <f>IFERROR(WeightToLoseGain-H773,"")</f>
        <v/>
      </c>
      <c r="J773" s="23" t="str">
        <f>IFERROR(IF(C772&lt;&gt;"",I773/(WeightToLoseGain),""),"")</f>
        <v/>
      </c>
    </row>
    <row r="774" spans="3:10" ht="15" customHeight="1">
      <c r="C774" s="11" t="str">
        <f>IFERROR(IF(H773&gt;0,C773+1,""),"")</f>
        <v/>
      </c>
      <c r="D774" s="7" t="str">
        <f>IFERROR(IF(H773&gt;0,D773+1,""),"")</f>
        <v/>
      </c>
      <c r="E774" s="8" t="str">
        <f>IFERROR(#REF!*(ActivityFactor),"")</f>
        <v/>
      </c>
      <c r="F774" s="8" t="str">
        <f>IFERROR(IF(WeightGoal="Increase",#REF!-E774,E774-#REF!),"")</f>
        <v/>
      </c>
      <c r="G774" s="9" t="str">
        <f t="shared" si="5"/>
        <v/>
      </c>
      <c r="H774" s="13" t="str">
        <f>IFERROR(IF(Standard,G774/CalsPerPound,G774/CalsPerPound/2.2),"")</f>
        <v/>
      </c>
      <c r="I774" s="12" t="str">
        <f>IFERROR(WeightToLoseGain-H774,"")</f>
        <v/>
      </c>
      <c r="J774" s="23" t="str">
        <f>IFERROR(IF(C773&lt;&gt;"",I774/(WeightToLoseGain),""),"")</f>
        <v/>
      </c>
    </row>
    <row r="775" spans="3:10" ht="15" customHeight="1">
      <c r="C775" s="11" t="str">
        <f>IFERROR(IF(H774&gt;0,C774+1,""),"")</f>
        <v/>
      </c>
      <c r="D775" s="7" t="str">
        <f>IFERROR(IF(H774&gt;0,D774+1,""),"")</f>
        <v/>
      </c>
      <c r="E775" s="8" t="str">
        <f>IFERROR(#REF!*(ActivityFactor),"")</f>
        <v/>
      </c>
      <c r="F775" s="8" t="str">
        <f>IFERROR(IF(WeightGoal="Increase",#REF!-E775,E775-#REF!),"")</f>
        <v/>
      </c>
      <c r="G775" s="9" t="str">
        <f t="shared" si="5"/>
        <v/>
      </c>
      <c r="H775" s="13" t="str">
        <f>IFERROR(IF(Standard,G775/CalsPerPound,G775/CalsPerPound/2.2),"")</f>
        <v/>
      </c>
      <c r="I775" s="12" t="str">
        <f>IFERROR(WeightToLoseGain-H775,"")</f>
        <v/>
      </c>
      <c r="J775" s="23" t="str">
        <f>IFERROR(IF(C774&lt;&gt;"",I775/(WeightToLoseGain),""),"")</f>
        <v/>
      </c>
    </row>
    <row r="776" spans="3:10" ht="15" customHeight="1">
      <c r="C776" s="11" t="str">
        <f>IFERROR(IF(H775&gt;0,C775+1,""),"")</f>
        <v/>
      </c>
      <c r="D776" s="7" t="str">
        <f>IFERROR(IF(H775&gt;0,D775+1,""),"")</f>
        <v/>
      </c>
      <c r="E776" s="8" t="str">
        <f>IFERROR(#REF!*(ActivityFactor),"")</f>
        <v/>
      </c>
      <c r="F776" s="8" t="str">
        <f>IFERROR(IF(WeightGoal="Increase",#REF!-E776,E776-#REF!),"")</f>
        <v/>
      </c>
      <c r="G776" s="9" t="str">
        <f t="shared" si="5"/>
        <v/>
      </c>
      <c r="H776" s="13" t="str">
        <f>IFERROR(IF(Standard,G776/CalsPerPound,G776/CalsPerPound/2.2),"")</f>
        <v/>
      </c>
      <c r="I776" s="12" t="str">
        <f>IFERROR(WeightToLoseGain-H776,"")</f>
        <v/>
      </c>
      <c r="J776" s="23" t="str">
        <f>IFERROR(IF(C775&lt;&gt;"",I776/(WeightToLoseGain),""),"")</f>
        <v/>
      </c>
    </row>
    <row r="777" spans="3:10" ht="15" customHeight="1">
      <c r="C777" s="11" t="str">
        <f>IFERROR(IF(H776&gt;0,C776+1,""),"")</f>
        <v/>
      </c>
      <c r="D777" s="7" t="str">
        <f>IFERROR(IF(H776&gt;0,D776+1,""),"")</f>
        <v/>
      </c>
      <c r="E777" s="8" t="str">
        <f>IFERROR(#REF!*(ActivityFactor),"")</f>
        <v/>
      </c>
      <c r="F777" s="8" t="str">
        <f>IFERROR(IF(WeightGoal="Increase",#REF!-E777,E777-#REF!),"")</f>
        <v/>
      </c>
      <c r="G777" s="9" t="str">
        <f t="shared" si="5"/>
        <v/>
      </c>
      <c r="H777" s="13" t="str">
        <f>IFERROR(IF(Standard,G777/CalsPerPound,G777/CalsPerPound/2.2),"")</f>
        <v/>
      </c>
      <c r="I777" s="12" t="str">
        <f>IFERROR(WeightToLoseGain-H777,"")</f>
        <v/>
      </c>
      <c r="J777" s="23" t="str">
        <f>IFERROR(IF(C776&lt;&gt;"",I777/(WeightToLoseGain),""),"")</f>
        <v/>
      </c>
    </row>
    <row r="778" spans="3:10" ht="15" customHeight="1">
      <c r="C778" s="11" t="str">
        <f>IFERROR(IF(H777&gt;0,C777+1,""),"")</f>
        <v/>
      </c>
      <c r="D778" s="7" t="str">
        <f>IFERROR(IF(H777&gt;0,D777+1,""),"")</f>
        <v/>
      </c>
      <c r="E778" s="8" t="str">
        <f>IFERROR(#REF!*(ActivityFactor),"")</f>
        <v/>
      </c>
      <c r="F778" s="8" t="str">
        <f>IFERROR(IF(WeightGoal="Increase",#REF!-E778,E778-#REF!),"")</f>
        <v/>
      </c>
      <c r="G778" s="9" t="str">
        <f t="shared" si="5"/>
        <v/>
      </c>
      <c r="H778" s="13" t="str">
        <f>IFERROR(IF(Standard,G778/CalsPerPound,G778/CalsPerPound/2.2),"")</f>
        <v/>
      </c>
      <c r="I778" s="12" t="str">
        <f>IFERROR(WeightToLoseGain-H778,"")</f>
        <v/>
      </c>
      <c r="J778" s="23" t="str">
        <f>IFERROR(IF(C777&lt;&gt;"",I778/(WeightToLoseGain),""),"")</f>
        <v/>
      </c>
    </row>
    <row r="779" spans="3:10" ht="15" customHeight="1">
      <c r="C779" s="11" t="str">
        <f>IFERROR(IF(H778&gt;0,C778+1,""),"")</f>
        <v/>
      </c>
      <c r="D779" s="7" t="str">
        <f>IFERROR(IF(H778&gt;0,D778+1,""),"")</f>
        <v/>
      </c>
      <c r="E779" s="8" t="str">
        <f>IFERROR(#REF!*(ActivityFactor),"")</f>
        <v/>
      </c>
      <c r="F779" s="8" t="str">
        <f>IFERROR(IF(WeightGoal="Increase",#REF!-E779,E779-#REF!),"")</f>
        <v/>
      </c>
      <c r="G779" s="9" t="str">
        <f t="shared" si="5"/>
        <v/>
      </c>
      <c r="H779" s="13" t="str">
        <f>IFERROR(IF(Standard,G779/CalsPerPound,G779/CalsPerPound/2.2),"")</f>
        <v/>
      </c>
      <c r="I779" s="12" t="str">
        <f>IFERROR(WeightToLoseGain-H779,"")</f>
        <v/>
      </c>
      <c r="J779" s="23" t="str">
        <f>IFERROR(IF(C778&lt;&gt;"",I779/(WeightToLoseGain),""),"")</f>
        <v/>
      </c>
    </row>
    <row r="780" spans="3:10" ht="15" customHeight="1">
      <c r="C780" s="11" t="str">
        <f>IFERROR(IF(H779&gt;0,C779+1,""),"")</f>
        <v/>
      </c>
      <c r="D780" s="7" t="str">
        <f>IFERROR(IF(H779&gt;0,D779+1,""),"")</f>
        <v/>
      </c>
      <c r="E780" s="8" t="str">
        <f>IFERROR(#REF!*(ActivityFactor),"")</f>
        <v/>
      </c>
      <c r="F780" s="8" t="str">
        <f>IFERROR(IF(WeightGoal="Increase",#REF!-E780,E780-#REF!),"")</f>
        <v/>
      </c>
      <c r="G780" s="9" t="str">
        <f t="shared" ref="G780:G843" si="6">IFERROR(G779-F780,"")</f>
        <v/>
      </c>
      <c r="H780" s="13" t="str">
        <f>IFERROR(IF(Standard,G780/CalsPerPound,G780/CalsPerPound/2.2),"")</f>
        <v/>
      </c>
      <c r="I780" s="12" t="str">
        <f>IFERROR(WeightToLoseGain-H780,"")</f>
        <v/>
      </c>
      <c r="J780" s="23" t="str">
        <f>IFERROR(IF(C779&lt;&gt;"",I780/(WeightToLoseGain),""),"")</f>
        <v/>
      </c>
    </row>
    <row r="781" spans="3:10" ht="15" customHeight="1">
      <c r="C781" s="11" t="str">
        <f>IFERROR(IF(H780&gt;0,C780+1,""),"")</f>
        <v/>
      </c>
      <c r="D781" s="7" t="str">
        <f>IFERROR(IF(H780&gt;0,D780+1,""),"")</f>
        <v/>
      </c>
      <c r="E781" s="8" t="str">
        <f>IFERROR(#REF!*(ActivityFactor),"")</f>
        <v/>
      </c>
      <c r="F781" s="8" t="str">
        <f>IFERROR(IF(WeightGoal="Increase",#REF!-E781,E781-#REF!),"")</f>
        <v/>
      </c>
      <c r="G781" s="9" t="str">
        <f t="shared" si="6"/>
        <v/>
      </c>
      <c r="H781" s="13" t="str">
        <f>IFERROR(IF(Standard,G781/CalsPerPound,G781/CalsPerPound/2.2),"")</f>
        <v/>
      </c>
      <c r="I781" s="12" t="str">
        <f>IFERROR(WeightToLoseGain-H781,"")</f>
        <v/>
      </c>
      <c r="J781" s="23" t="str">
        <f>IFERROR(IF(C780&lt;&gt;"",I781/(WeightToLoseGain),""),"")</f>
        <v/>
      </c>
    </row>
    <row r="782" spans="3:10" ht="15" customHeight="1">
      <c r="C782" s="11" t="str">
        <f>IFERROR(IF(H781&gt;0,C781+1,""),"")</f>
        <v/>
      </c>
      <c r="D782" s="7" t="str">
        <f>IFERROR(IF(H781&gt;0,D781+1,""),"")</f>
        <v/>
      </c>
      <c r="E782" s="8" t="str">
        <f>IFERROR(#REF!*(ActivityFactor),"")</f>
        <v/>
      </c>
      <c r="F782" s="8" t="str">
        <f>IFERROR(IF(WeightGoal="Increase",#REF!-E782,E782-#REF!),"")</f>
        <v/>
      </c>
      <c r="G782" s="9" t="str">
        <f t="shared" si="6"/>
        <v/>
      </c>
      <c r="H782" s="13" t="str">
        <f>IFERROR(IF(Standard,G782/CalsPerPound,G782/CalsPerPound/2.2),"")</f>
        <v/>
      </c>
      <c r="I782" s="12" t="str">
        <f>IFERROR(WeightToLoseGain-H782,"")</f>
        <v/>
      </c>
      <c r="J782" s="23" t="str">
        <f>IFERROR(IF(C781&lt;&gt;"",I782/(WeightToLoseGain),""),"")</f>
        <v/>
      </c>
    </row>
    <row r="783" spans="3:10" ht="15" customHeight="1">
      <c r="C783" s="11" t="str">
        <f>IFERROR(IF(H782&gt;0,C782+1,""),"")</f>
        <v/>
      </c>
      <c r="D783" s="7" t="str">
        <f>IFERROR(IF(H782&gt;0,D782+1,""),"")</f>
        <v/>
      </c>
      <c r="E783" s="8" t="str">
        <f>IFERROR(#REF!*(ActivityFactor),"")</f>
        <v/>
      </c>
      <c r="F783" s="8" t="str">
        <f>IFERROR(IF(WeightGoal="Increase",#REF!-E783,E783-#REF!),"")</f>
        <v/>
      </c>
      <c r="G783" s="9" t="str">
        <f t="shared" si="6"/>
        <v/>
      </c>
      <c r="H783" s="13" t="str">
        <f>IFERROR(IF(Standard,G783/CalsPerPound,G783/CalsPerPound/2.2),"")</f>
        <v/>
      </c>
      <c r="I783" s="12" t="str">
        <f>IFERROR(WeightToLoseGain-H783,"")</f>
        <v/>
      </c>
      <c r="J783" s="23" t="str">
        <f>IFERROR(IF(C782&lt;&gt;"",I783/(WeightToLoseGain),""),"")</f>
        <v/>
      </c>
    </row>
    <row r="784" spans="3:10" ht="15" customHeight="1">
      <c r="C784" s="11" t="str">
        <f>IFERROR(IF(H783&gt;0,C783+1,""),"")</f>
        <v/>
      </c>
      <c r="D784" s="7" t="str">
        <f>IFERROR(IF(H783&gt;0,D783+1,""),"")</f>
        <v/>
      </c>
      <c r="E784" s="8" t="str">
        <f>IFERROR(#REF!*(ActivityFactor),"")</f>
        <v/>
      </c>
      <c r="F784" s="8" t="str">
        <f>IFERROR(IF(WeightGoal="Increase",#REF!-E784,E784-#REF!),"")</f>
        <v/>
      </c>
      <c r="G784" s="9" t="str">
        <f t="shared" si="6"/>
        <v/>
      </c>
      <c r="H784" s="13" t="str">
        <f>IFERROR(IF(Standard,G784/CalsPerPound,G784/CalsPerPound/2.2),"")</f>
        <v/>
      </c>
      <c r="I784" s="12" t="str">
        <f>IFERROR(WeightToLoseGain-H784,"")</f>
        <v/>
      </c>
      <c r="J784" s="23" t="str">
        <f>IFERROR(IF(C783&lt;&gt;"",I784/(WeightToLoseGain),""),"")</f>
        <v/>
      </c>
    </row>
    <row r="785" spans="3:10" ht="15" customHeight="1">
      <c r="C785" s="11" t="str">
        <f>IFERROR(IF(H784&gt;0,C784+1,""),"")</f>
        <v/>
      </c>
      <c r="D785" s="7" t="str">
        <f>IFERROR(IF(H784&gt;0,D784+1,""),"")</f>
        <v/>
      </c>
      <c r="E785" s="8" t="str">
        <f>IFERROR(#REF!*(ActivityFactor),"")</f>
        <v/>
      </c>
      <c r="F785" s="8" t="str">
        <f>IFERROR(IF(WeightGoal="Increase",#REF!-E785,E785-#REF!),"")</f>
        <v/>
      </c>
      <c r="G785" s="9" t="str">
        <f t="shared" si="6"/>
        <v/>
      </c>
      <c r="H785" s="13" t="str">
        <f>IFERROR(IF(Standard,G785/CalsPerPound,G785/CalsPerPound/2.2),"")</f>
        <v/>
      </c>
      <c r="I785" s="12" t="str">
        <f>IFERROR(WeightToLoseGain-H785,"")</f>
        <v/>
      </c>
      <c r="J785" s="23" t="str">
        <f>IFERROR(IF(C784&lt;&gt;"",I785/(WeightToLoseGain),""),"")</f>
        <v/>
      </c>
    </row>
    <row r="786" spans="3:10" ht="15" customHeight="1">
      <c r="C786" s="11" t="str">
        <f>IFERROR(IF(H785&gt;0,C785+1,""),"")</f>
        <v/>
      </c>
      <c r="D786" s="7" t="str">
        <f>IFERROR(IF(H785&gt;0,D785+1,""),"")</f>
        <v/>
      </c>
      <c r="E786" s="8" t="str">
        <f>IFERROR(#REF!*(ActivityFactor),"")</f>
        <v/>
      </c>
      <c r="F786" s="8" t="str">
        <f>IFERROR(IF(WeightGoal="Increase",#REF!-E786,E786-#REF!),"")</f>
        <v/>
      </c>
      <c r="G786" s="9" t="str">
        <f t="shared" si="6"/>
        <v/>
      </c>
      <c r="H786" s="13" t="str">
        <f>IFERROR(IF(Standard,G786/CalsPerPound,G786/CalsPerPound/2.2),"")</f>
        <v/>
      </c>
      <c r="I786" s="12" t="str">
        <f>IFERROR(WeightToLoseGain-H786,"")</f>
        <v/>
      </c>
      <c r="J786" s="23" t="str">
        <f>IFERROR(IF(C785&lt;&gt;"",I786/(WeightToLoseGain),""),"")</f>
        <v/>
      </c>
    </row>
    <row r="787" spans="3:10" ht="15" customHeight="1">
      <c r="C787" s="11" t="str">
        <f>IFERROR(IF(H786&gt;0,C786+1,""),"")</f>
        <v/>
      </c>
      <c r="D787" s="7" t="str">
        <f>IFERROR(IF(H786&gt;0,D786+1,""),"")</f>
        <v/>
      </c>
      <c r="E787" s="8" t="str">
        <f>IFERROR(#REF!*(ActivityFactor),"")</f>
        <v/>
      </c>
      <c r="F787" s="8" t="str">
        <f>IFERROR(IF(WeightGoal="Increase",#REF!-E787,E787-#REF!),"")</f>
        <v/>
      </c>
      <c r="G787" s="9" t="str">
        <f t="shared" si="6"/>
        <v/>
      </c>
      <c r="H787" s="13" t="str">
        <f>IFERROR(IF(Standard,G787/CalsPerPound,G787/CalsPerPound/2.2),"")</f>
        <v/>
      </c>
      <c r="I787" s="12" t="str">
        <f>IFERROR(WeightToLoseGain-H787,"")</f>
        <v/>
      </c>
      <c r="J787" s="23" t="str">
        <f>IFERROR(IF(C786&lt;&gt;"",I787/(WeightToLoseGain),""),"")</f>
        <v/>
      </c>
    </row>
    <row r="788" spans="3:10" ht="15" customHeight="1">
      <c r="C788" s="11" t="str">
        <f>IFERROR(IF(H787&gt;0,C787+1,""),"")</f>
        <v/>
      </c>
      <c r="D788" s="7" t="str">
        <f>IFERROR(IF(H787&gt;0,D787+1,""),"")</f>
        <v/>
      </c>
      <c r="E788" s="8" t="str">
        <f>IFERROR(#REF!*(ActivityFactor),"")</f>
        <v/>
      </c>
      <c r="F788" s="8" t="str">
        <f>IFERROR(IF(WeightGoal="Increase",#REF!-E788,E788-#REF!),"")</f>
        <v/>
      </c>
      <c r="G788" s="9" t="str">
        <f t="shared" si="6"/>
        <v/>
      </c>
      <c r="H788" s="13" t="str">
        <f>IFERROR(IF(Standard,G788/CalsPerPound,G788/CalsPerPound/2.2),"")</f>
        <v/>
      </c>
      <c r="I788" s="12" t="str">
        <f>IFERROR(WeightToLoseGain-H788,"")</f>
        <v/>
      </c>
      <c r="J788" s="23" t="str">
        <f>IFERROR(IF(C787&lt;&gt;"",I788/(WeightToLoseGain),""),"")</f>
        <v/>
      </c>
    </row>
    <row r="789" spans="3:10" ht="15" customHeight="1">
      <c r="C789" s="11" t="str">
        <f>IFERROR(IF(H788&gt;0,C788+1,""),"")</f>
        <v/>
      </c>
      <c r="D789" s="7" t="str">
        <f>IFERROR(IF(H788&gt;0,D788+1,""),"")</f>
        <v/>
      </c>
      <c r="E789" s="8" t="str">
        <f>IFERROR(#REF!*(ActivityFactor),"")</f>
        <v/>
      </c>
      <c r="F789" s="8" t="str">
        <f>IFERROR(IF(WeightGoal="Increase",#REF!-E789,E789-#REF!),"")</f>
        <v/>
      </c>
      <c r="G789" s="9" t="str">
        <f t="shared" si="6"/>
        <v/>
      </c>
      <c r="H789" s="13" t="str">
        <f>IFERROR(IF(Standard,G789/CalsPerPound,G789/CalsPerPound/2.2),"")</f>
        <v/>
      </c>
      <c r="I789" s="12" t="str">
        <f>IFERROR(WeightToLoseGain-H789,"")</f>
        <v/>
      </c>
      <c r="J789" s="23" t="str">
        <f>IFERROR(IF(C788&lt;&gt;"",I789/(WeightToLoseGain),""),"")</f>
        <v/>
      </c>
    </row>
    <row r="790" spans="3:10" ht="15" customHeight="1">
      <c r="C790" s="11" t="str">
        <f>IFERROR(IF(H789&gt;0,C789+1,""),"")</f>
        <v/>
      </c>
      <c r="D790" s="7" t="str">
        <f>IFERROR(IF(H789&gt;0,D789+1,""),"")</f>
        <v/>
      </c>
      <c r="E790" s="8" t="str">
        <f>IFERROR(#REF!*(ActivityFactor),"")</f>
        <v/>
      </c>
      <c r="F790" s="8" t="str">
        <f>IFERROR(IF(WeightGoal="Increase",#REF!-E790,E790-#REF!),"")</f>
        <v/>
      </c>
      <c r="G790" s="9" t="str">
        <f t="shared" si="6"/>
        <v/>
      </c>
      <c r="H790" s="13" t="str">
        <f>IFERROR(IF(Standard,G790/CalsPerPound,G790/CalsPerPound/2.2),"")</f>
        <v/>
      </c>
      <c r="I790" s="12" t="str">
        <f>IFERROR(WeightToLoseGain-H790,"")</f>
        <v/>
      </c>
      <c r="J790" s="23" t="str">
        <f>IFERROR(IF(C789&lt;&gt;"",I790/(WeightToLoseGain),""),"")</f>
        <v/>
      </c>
    </row>
    <row r="791" spans="3:10" ht="15" customHeight="1">
      <c r="C791" s="11" t="str">
        <f>IFERROR(IF(H790&gt;0,C790+1,""),"")</f>
        <v/>
      </c>
      <c r="D791" s="7" t="str">
        <f>IFERROR(IF(H790&gt;0,D790+1,""),"")</f>
        <v/>
      </c>
      <c r="E791" s="8" t="str">
        <f>IFERROR(#REF!*(ActivityFactor),"")</f>
        <v/>
      </c>
      <c r="F791" s="8" t="str">
        <f>IFERROR(IF(WeightGoal="Increase",#REF!-E791,E791-#REF!),"")</f>
        <v/>
      </c>
      <c r="G791" s="9" t="str">
        <f t="shared" si="6"/>
        <v/>
      </c>
      <c r="H791" s="13" t="str">
        <f>IFERROR(IF(Standard,G791/CalsPerPound,G791/CalsPerPound/2.2),"")</f>
        <v/>
      </c>
      <c r="I791" s="12" t="str">
        <f>IFERROR(WeightToLoseGain-H791,"")</f>
        <v/>
      </c>
      <c r="J791" s="23" t="str">
        <f>IFERROR(IF(C790&lt;&gt;"",I791/(WeightToLoseGain),""),"")</f>
        <v/>
      </c>
    </row>
    <row r="792" spans="3:10" ht="15" customHeight="1">
      <c r="C792" s="11" t="str">
        <f>IFERROR(IF(H791&gt;0,C791+1,""),"")</f>
        <v/>
      </c>
      <c r="D792" s="7" t="str">
        <f>IFERROR(IF(H791&gt;0,D791+1,""),"")</f>
        <v/>
      </c>
      <c r="E792" s="8" t="str">
        <f>IFERROR(#REF!*(ActivityFactor),"")</f>
        <v/>
      </c>
      <c r="F792" s="8" t="str">
        <f>IFERROR(IF(WeightGoal="Increase",#REF!-E792,E792-#REF!),"")</f>
        <v/>
      </c>
      <c r="G792" s="9" t="str">
        <f t="shared" si="6"/>
        <v/>
      </c>
      <c r="H792" s="13" t="str">
        <f>IFERROR(IF(Standard,G792/CalsPerPound,G792/CalsPerPound/2.2),"")</f>
        <v/>
      </c>
      <c r="I792" s="12" t="str">
        <f>IFERROR(WeightToLoseGain-H792,"")</f>
        <v/>
      </c>
      <c r="J792" s="23" t="str">
        <f>IFERROR(IF(C791&lt;&gt;"",I792/(WeightToLoseGain),""),"")</f>
        <v/>
      </c>
    </row>
    <row r="793" spans="3:10" ht="15" customHeight="1">
      <c r="C793" s="11" t="str">
        <f>IFERROR(IF(H792&gt;0,C792+1,""),"")</f>
        <v/>
      </c>
      <c r="D793" s="7" t="str">
        <f>IFERROR(IF(H792&gt;0,D792+1,""),"")</f>
        <v/>
      </c>
      <c r="E793" s="8" t="str">
        <f>IFERROR(#REF!*(ActivityFactor),"")</f>
        <v/>
      </c>
      <c r="F793" s="8" t="str">
        <f>IFERROR(IF(WeightGoal="Increase",#REF!-E793,E793-#REF!),"")</f>
        <v/>
      </c>
      <c r="G793" s="9" t="str">
        <f t="shared" si="6"/>
        <v/>
      </c>
      <c r="H793" s="13" t="str">
        <f>IFERROR(IF(Standard,G793/CalsPerPound,G793/CalsPerPound/2.2),"")</f>
        <v/>
      </c>
      <c r="I793" s="12" t="str">
        <f>IFERROR(WeightToLoseGain-H793,"")</f>
        <v/>
      </c>
      <c r="J793" s="23" t="str">
        <f>IFERROR(IF(C792&lt;&gt;"",I793/(WeightToLoseGain),""),"")</f>
        <v/>
      </c>
    </row>
    <row r="794" spans="3:10" ht="15" customHeight="1">
      <c r="C794" s="11" t="str">
        <f>IFERROR(IF(H793&gt;0,C793+1,""),"")</f>
        <v/>
      </c>
      <c r="D794" s="7" t="str">
        <f>IFERROR(IF(H793&gt;0,D793+1,""),"")</f>
        <v/>
      </c>
      <c r="E794" s="8" t="str">
        <f>IFERROR(#REF!*(ActivityFactor),"")</f>
        <v/>
      </c>
      <c r="F794" s="8" t="str">
        <f>IFERROR(IF(WeightGoal="Increase",#REF!-E794,E794-#REF!),"")</f>
        <v/>
      </c>
      <c r="G794" s="9" t="str">
        <f t="shared" si="6"/>
        <v/>
      </c>
      <c r="H794" s="13" t="str">
        <f>IFERROR(IF(Standard,G794/CalsPerPound,G794/CalsPerPound/2.2),"")</f>
        <v/>
      </c>
      <c r="I794" s="12" t="str">
        <f>IFERROR(WeightToLoseGain-H794,"")</f>
        <v/>
      </c>
      <c r="J794" s="23" t="str">
        <f>IFERROR(IF(C793&lt;&gt;"",I794/(WeightToLoseGain),""),"")</f>
        <v/>
      </c>
    </row>
    <row r="795" spans="3:10" ht="15" customHeight="1">
      <c r="C795" s="11" t="str">
        <f>IFERROR(IF(H794&gt;0,C794+1,""),"")</f>
        <v/>
      </c>
      <c r="D795" s="7" t="str">
        <f>IFERROR(IF(H794&gt;0,D794+1,""),"")</f>
        <v/>
      </c>
      <c r="E795" s="8" t="str">
        <f>IFERROR(#REF!*(ActivityFactor),"")</f>
        <v/>
      </c>
      <c r="F795" s="8" t="str">
        <f>IFERROR(IF(WeightGoal="Increase",#REF!-E795,E795-#REF!),"")</f>
        <v/>
      </c>
      <c r="G795" s="9" t="str">
        <f t="shared" si="6"/>
        <v/>
      </c>
      <c r="H795" s="13" t="str">
        <f>IFERROR(IF(Standard,G795/CalsPerPound,G795/CalsPerPound/2.2),"")</f>
        <v/>
      </c>
      <c r="I795" s="12" t="str">
        <f>IFERROR(WeightToLoseGain-H795,"")</f>
        <v/>
      </c>
      <c r="J795" s="23" t="str">
        <f>IFERROR(IF(C794&lt;&gt;"",I795/(WeightToLoseGain),""),"")</f>
        <v/>
      </c>
    </row>
    <row r="796" spans="3:10" ht="15" customHeight="1">
      <c r="C796" s="11" t="str">
        <f>IFERROR(IF(H795&gt;0,C795+1,""),"")</f>
        <v/>
      </c>
      <c r="D796" s="7" t="str">
        <f>IFERROR(IF(H795&gt;0,D795+1,""),"")</f>
        <v/>
      </c>
      <c r="E796" s="8" t="str">
        <f>IFERROR(#REF!*(ActivityFactor),"")</f>
        <v/>
      </c>
      <c r="F796" s="8" t="str">
        <f>IFERROR(IF(WeightGoal="Increase",#REF!-E796,E796-#REF!),"")</f>
        <v/>
      </c>
      <c r="G796" s="9" t="str">
        <f t="shared" si="6"/>
        <v/>
      </c>
      <c r="H796" s="13" t="str">
        <f>IFERROR(IF(Standard,G796/CalsPerPound,G796/CalsPerPound/2.2),"")</f>
        <v/>
      </c>
      <c r="I796" s="12" t="str">
        <f>IFERROR(WeightToLoseGain-H796,"")</f>
        <v/>
      </c>
      <c r="J796" s="23" t="str">
        <f>IFERROR(IF(C795&lt;&gt;"",I796/(WeightToLoseGain),""),"")</f>
        <v/>
      </c>
    </row>
    <row r="797" spans="3:10" ht="15" customHeight="1">
      <c r="C797" s="11" t="str">
        <f>IFERROR(IF(H796&gt;0,C796+1,""),"")</f>
        <v/>
      </c>
      <c r="D797" s="7" t="str">
        <f>IFERROR(IF(H796&gt;0,D796+1,""),"")</f>
        <v/>
      </c>
      <c r="E797" s="8" t="str">
        <f>IFERROR(#REF!*(ActivityFactor),"")</f>
        <v/>
      </c>
      <c r="F797" s="8" t="str">
        <f>IFERROR(IF(WeightGoal="Increase",#REF!-E797,E797-#REF!),"")</f>
        <v/>
      </c>
      <c r="G797" s="9" t="str">
        <f t="shared" si="6"/>
        <v/>
      </c>
      <c r="H797" s="13" t="str">
        <f>IFERROR(IF(Standard,G797/CalsPerPound,G797/CalsPerPound/2.2),"")</f>
        <v/>
      </c>
      <c r="I797" s="12" t="str">
        <f>IFERROR(WeightToLoseGain-H797,"")</f>
        <v/>
      </c>
      <c r="J797" s="23" t="str">
        <f>IFERROR(IF(C796&lt;&gt;"",I797/(WeightToLoseGain),""),"")</f>
        <v/>
      </c>
    </row>
    <row r="798" spans="3:10" ht="15" customHeight="1">
      <c r="C798" s="11" t="str">
        <f>IFERROR(IF(H797&gt;0,C797+1,""),"")</f>
        <v/>
      </c>
      <c r="D798" s="7" t="str">
        <f>IFERROR(IF(H797&gt;0,D797+1,""),"")</f>
        <v/>
      </c>
      <c r="E798" s="8" t="str">
        <f>IFERROR(#REF!*(ActivityFactor),"")</f>
        <v/>
      </c>
      <c r="F798" s="8" t="str">
        <f>IFERROR(IF(WeightGoal="Increase",#REF!-E798,E798-#REF!),"")</f>
        <v/>
      </c>
      <c r="G798" s="9" t="str">
        <f t="shared" si="6"/>
        <v/>
      </c>
      <c r="H798" s="13" t="str">
        <f>IFERROR(IF(Standard,G798/CalsPerPound,G798/CalsPerPound/2.2),"")</f>
        <v/>
      </c>
      <c r="I798" s="12" t="str">
        <f>IFERROR(WeightToLoseGain-H798,"")</f>
        <v/>
      </c>
      <c r="J798" s="23" t="str">
        <f>IFERROR(IF(C797&lt;&gt;"",I798/(WeightToLoseGain),""),"")</f>
        <v/>
      </c>
    </row>
    <row r="799" spans="3:10" ht="15" customHeight="1">
      <c r="C799" s="11" t="str">
        <f>IFERROR(IF(H798&gt;0,C798+1,""),"")</f>
        <v/>
      </c>
      <c r="D799" s="7" t="str">
        <f>IFERROR(IF(H798&gt;0,D798+1,""),"")</f>
        <v/>
      </c>
      <c r="E799" s="8" t="str">
        <f>IFERROR(#REF!*(ActivityFactor),"")</f>
        <v/>
      </c>
      <c r="F799" s="8" t="str">
        <f>IFERROR(IF(WeightGoal="Increase",#REF!-E799,E799-#REF!),"")</f>
        <v/>
      </c>
      <c r="G799" s="9" t="str">
        <f t="shared" si="6"/>
        <v/>
      </c>
      <c r="H799" s="13" t="str">
        <f>IFERROR(IF(Standard,G799/CalsPerPound,G799/CalsPerPound/2.2),"")</f>
        <v/>
      </c>
      <c r="I799" s="12" t="str">
        <f>IFERROR(WeightToLoseGain-H799,"")</f>
        <v/>
      </c>
      <c r="J799" s="23" t="str">
        <f>IFERROR(IF(C798&lt;&gt;"",I799/(WeightToLoseGain),""),"")</f>
        <v/>
      </c>
    </row>
    <row r="800" spans="3:10" ht="15" customHeight="1">
      <c r="C800" s="11" t="str">
        <f>IFERROR(IF(H799&gt;0,C799+1,""),"")</f>
        <v/>
      </c>
      <c r="D800" s="7" t="str">
        <f>IFERROR(IF(H799&gt;0,D799+1,""),"")</f>
        <v/>
      </c>
      <c r="E800" s="8" t="str">
        <f>IFERROR(#REF!*(ActivityFactor),"")</f>
        <v/>
      </c>
      <c r="F800" s="8" t="str">
        <f>IFERROR(IF(WeightGoal="Increase",#REF!-E800,E800-#REF!),"")</f>
        <v/>
      </c>
      <c r="G800" s="9" t="str">
        <f t="shared" si="6"/>
        <v/>
      </c>
      <c r="H800" s="13" t="str">
        <f>IFERROR(IF(Standard,G800/CalsPerPound,G800/CalsPerPound/2.2),"")</f>
        <v/>
      </c>
      <c r="I800" s="12" t="str">
        <f>IFERROR(WeightToLoseGain-H800,"")</f>
        <v/>
      </c>
      <c r="J800" s="23" t="str">
        <f>IFERROR(IF(C799&lt;&gt;"",I800/(WeightToLoseGain),""),"")</f>
        <v/>
      </c>
    </row>
    <row r="801" spans="3:10" ht="15" customHeight="1">
      <c r="C801" s="11" t="str">
        <f>IFERROR(IF(H800&gt;0,C800+1,""),"")</f>
        <v/>
      </c>
      <c r="D801" s="7" t="str">
        <f>IFERROR(IF(H800&gt;0,D800+1,""),"")</f>
        <v/>
      </c>
      <c r="E801" s="8" t="str">
        <f>IFERROR(#REF!*(ActivityFactor),"")</f>
        <v/>
      </c>
      <c r="F801" s="8" t="str">
        <f>IFERROR(IF(WeightGoal="Increase",#REF!-E801,E801-#REF!),"")</f>
        <v/>
      </c>
      <c r="G801" s="9" t="str">
        <f t="shared" si="6"/>
        <v/>
      </c>
      <c r="H801" s="13" t="str">
        <f>IFERROR(IF(Standard,G801/CalsPerPound,G801/CalsPerPound/2.2),"")</f>
        <v/>
      </c>
      <c r="I801" s="12" t="str">
        <f>IFERROR(WeightToLoseGain-H801,"")</f>
        <v/>
      </c>
      <c r="J801" s="23" t="str">
        <f>IFERROR(IF(C800&lt;&gt;"",I801/(WeightToLoseGain),""),"")</f>
        <v/>
      </c>
    </row>
    <row r="802" spans="3:10" ht="15" customHeight="1">
      <c r="C802" s="11" t="str">
        <f>IFERROR(IF(H801&gt;0,C801+1,""),"")</f>
        <v/>
      </c>
      <c r="D802" s="7" t="str">
        <f>IFERROR(IF(H801&gt;0,D801+1,""),"")</f>
        <v/>
      </c>
      <c r="E802" s="8" t="str">
        <f>IFERROR(#REF!*(ActivityFactor),"")</f>
        <v/>
      </c>
      <c r="F802" s="8" t="str">
        <f>IFERROR(IF(WeightGoal="Increase",#REF!-E802,E802-#REF!),"")</f>
        <v/>
      </c>
      <c r="G802" s="9" t="str">
        <f t="shared" si="6"/>
        <v/>
      </c>
      <c r="H802" s="13" t="str">
        <f>IFERROR(IF(Standard,G802/CalsPerPound,G802/CalsPerPound/2.2),"")</f>
        <v/>
      </c>
      <c r="I802" s="12" t="str">
        <f>IFERROR(WeightToLoseGain-H802,"")</f>
        <v/>
      </c>
      <c r="J802" s="23" t="str">
        <f>IFERROR(IF(C801&lt;&gt;"",I802/(WeightToLoseGain),""),"")</f>
        <v/>
      </c>
    </row>
    <row r="803" spans="3:10" ht="15" customHeight="1">
      <c r="C803" s="11" t="str">
        <f>IFERROR(IF(H802&gt;0,C802+1,""),"")</f>
        <v/>
      </c>
      <c r="D803" s="7" t="str">
        <f>IFERROR(IF(H802&gt;0,D802+1,""),"")</f>
        <v/>
      </c>
      <c r="E803" s="8" t="str">
        <f>IFERROR(#REF!*(ActivityFactor),"")</f>
        <v/>
      </c>
      <c r="F803" s="8" t="str">
        <f>IFERROR(IF(WeightGoal="Increase",#REF!-E803,E803-#REF!),"")</f>
        <v/>
      </c>
      <c r="G803" s="9" t="str">
        <f t="shared" si="6"/>
        <v/>
      </c>
      <c r="H803" s="13" t="str">
        <f>IFERROR(IF(Standard,G803/CalsPerPound,G803/CalsPerPound/2.2),"")</f>
        <v/>
      </c>
      <c r="I803" s="12" t="str">
        <f>IFERROR(WeightToLoseGain-H803,"")</f>
        <v/>
      </c>
      <c r="J803" s="23" t="str">
        <f>IFERROR(IF(C802&lt;&gt;"",I803/(WeightToLoseGain),""),"")</f>
        <v/>
      </c>
    </row>
    <row r="804" spans="3:10" ht="15" customHeight="1">
      <c r="C804" s="11" t="str">
        <f>IFERROR(IF(H803&gt;0,C803+1,""),"")</f>
        <v/>
      </c>
      <c r="D804" s="7" t="str">
        <f>IFERROR(IF(H803&gt;0,D803+1,""),"")</f>
        <v/>
      </c>
      <c r="E804" s="8" t="str">
        <f>IFERROR(#REF!*(ActivityFactor),"")</f>
        <v/>
      </c>
      <c r="F804" s="8" t="str">
        <f>IFERROR(IF(WeightGoal="Increase",#REF!-E804,E804-#REF!),"")</f>
        <v/>
      </c>
      <c r="G804" s="9" t="str">
        <f t="shared" si="6"/>
        <v/>
      </c>
      <c r="H804" s="13" t="str">
        <f>IFERROR(IF(Standard,G804/CalsPerPound,G804/CalsPerPound/2.2),"")</f>
        <v/>
      </c>
      <c r="I804" s="12" t="str">
        <f>IFERROR(WeightToLoseGain-H804,"")</f>
        <v/>
      </c>
      <c r="J804" s="23" t="str">
        <f>IFERROR(IF(C803&lt;&gt;"",I804/(WeightToLoseGain),""),"")</f>
        <v/>
      </c>
    </row>
    <row r="805" spans="3:10" ht="15" customHeight="1">
      <c r="C805" s="11" t="str">
        <f>IFERROR(IF(H804&gt;0,C804+1,""),"")</f>
        <v/>
      </c>
      <c r="D805" s="7" t="str">
        <f>IFERROR(IF(H804&gt;0,D804+1,""),"")</f>
        <v/>
      </c>
      <c r="E805" s="8" t="str">
        <f>IFERROR(#REF!*(ActivityFactor),"")</f>
        <v/>
      </c>
      <c r="F805" s="8" t="str">
        <f>IFERROR(IF(WeightGoal="Increase",#REF!-E805,E805-#REF!),"")</f>
        <v/>
      </c>
      <c r="G805" s="9" t="str">
        <f t="shared" si="6"/>
        <v/>
      </c>
      <c r="H805" s="13" t="str">
        <f>IFERROR(IF(Standard,G805/CalsPerPound,G805/CalsPerPound/2.2),"")</f>
        <v/>
      </c>
      <c r="I805" s="12" t="str">
        <f>IFERROR(WeightToLoseGain-H805,"")</f>
        <v/>
      </c>
      <c r="J805" s="23" t="str">
        <f>IFERROR(IF(C804&lt;&gt;"",I805/(WeightToLoseGain),""),"")</f>
        <v/>
      </c>
    </row>
    <row r="806" spans="3:10" ht="15" customHeight="1">
      <c r="C806" s="11" t="str">
        <f>IFERROR(IF(H805&gt;0,C805+1,""),"")</f>
        <v/>
      </c>
      <c r="D806" s="7" t="str">
        <f>IFERROR(IF(H805&gt;0,D805+1,""),"")</f>
        <v/>
      </c>
      <c r="E806" s="8" t="str">
        <f>IFERROR(#REF!*(ActivityFactor),"")</f>
        <v/>
      </c>
      <c r="F806" s="8" t="str">
        <f>IFERROR(IF(WeightGoal="Increase",#REF!-E806,E806-#REF!),"")</f>
        <v/>
      </c>
      <c r="G806" s="9" t="str">
        <f t="shared" si="6"/>
        <v/>
      </c>
      <c r="H806" s="13" t="str">
        <f>IFERROR(IF(Standard,G806/CalsPerPound,G806/CalsPerPound/2.2),"")</f>
        <v/>
      </c>
      <c r="I806" s="12" t="str">
        <f>IFERROR(WeightToLoseGain-H806,"")</f>
        <v/>
      </c>
      <c r="J806" s="23" t="str">
        <f>IFERROR(IF(C805&lt;&gt;"",I806/(WeightToLoseGain),""),"")</f>
        <v/>
      </c>
    </row>
    <row r="807" spans="3:10" ht="15" customHeight="1">
      <c r="C807" s="11" t="str">
        <f>IFERROR(IF(H806&gt;0,C806+1,""),"")</f>
        <v/>
      </c>
      <c r="D807" s="7" t="str">
        <f>IFERROR(IF(H806&gt;0,D806+1,""),"")</f>
        <v/>
      </c>
      <c r="E807" s="8" t="str">
        <f>IFERROR(#REF!*(ActivityFactor),"")</f>
        <v/>
      </c>
      <c r="F807" s="8" t="str">
        <f>IFERROR(IF(WeightGoal="Increase",#REF!-E807,E807-#REF!),"")</f>
        <v/>
      </c>
      <c r="G807" s="9" t="str">
        <f t="shared" si="6"/>
        <v/>
      </c>
      <c r="H807" s="13" t="str">
        <f>IFERROR(IF(Standard,G807/CalsPerPound,G807/CalsPerPound/2.2),"")</f>
        <v/>
      </c>
      <c r="I807" s="12" t="str">
        <f>IFERROR(WeightToLoseGain-H807,"")</f>
        <v/>
      </c>
      <c r="J807" s="23" t="str">
        <f>IFERROR(IF(C806&lt;&gt;"",I807/(WeightToLoseGain),""),"")</f>
        <v/>
      </c>
    </row>
    <row r="808" spans="3:10" ht="15" customHeight="1">
      <c r="C808" s="11" t="str">
        <f>IFERROR(IF(H807&gt;0,C807+1,""),"")</f>
        <v/>
      </c>
      <c r="D808" s="7" t="str">
        <f>IFERROR(IF(H807&gt;0,D807+1,""),"")</f>
        <v/>
      </c>
      <c r="E808" s="8" t="str">
        <f>IFERROR(#REF!*(ActivityFactor),"")</f>
        <v/>
      </c>
      <c r="F808" s="8" t="str">
        <f>IFERROR(IF(WeightGoal="Increase",#REF!-E808,E808-#REF!),"")</f>
        <v/>
      </c>
      <c r="G808" s="9" t="str">
        <f t="shared" si="6"/>
        <v/>
      </c>
      <c r="H808" s="13" t="str">
        <f>IFERROR(IF(Standard,G808/CalsPerPound,G808/CalsPerPound/2.2),"")</f>
        <v/>
      </c>
      <c r="I808" s="12" t="str">
        <f>IFERROR(WeightToLoseGain-H808,"")</f>
        <v/>
      </c>
      <c r="J808" s="23" t="str">
        <f>IFERROR(IF(C807&lt;&gt;"",I808/(WeightToLoseGain),""),"")</f>
        <v/>
      </c>
    </row>
    <row r="809" spans="3:10" ht="15" customHeight="1">
      <c r="C809" s="11" t="str">
        <f>IFERROR(IF(H808&gt;0,C808+1,""),"")</f>
        <v/>
      </c>
      <c r="D809" s="7" t="str">
        <f>IFERROR(IF(H808&gt;0,D808+1,""),"")</f>
        <v/>
      </c>
      <c r="E809" s="8" t="str">
        <f>IFERROR(#REF!*(ActivityFactor),"")</f>
        <v/>
      </c>
      <c r="F809" s="8" t="str">
        <f>IFERROR(IF(WeightGoal="Increase",#REF!-E809,E809-#REF!),"")</f>
        <v/>
      </c>
      <c r="G809" s="9" t="str">
        <f t="shared" si="6"/>
        <v/>
      </c>
      <c r="H809" s="13" t="str">
        <f>IFERROR(IF(Standard,G809/CalsPerPound,G809/CalsPerPound/2.2),"")</f>
        <v/>
      </c>
      <c r="I809" s="12" t="str">
        <f>IFERROR(WeightToLoseGain-H809,"")</f>
        <v/>
      </c>
      <c r="J809" s="23" t="str">
        <f>IFERROR(IF(C808&lt;&gt;"",I809/(WeightToLoseGain),""),"")</f>
        <v/>
      </c>
    </row>
    <row r="810" spans="3:10" ht="15" customHeight="1">
      <c r="C810" s="11" t="str">
        <f>IFERROR(IF(H809&gt;0,C809+1,""),"")</f>
        <v/>
      </c>
      <c r="D810" s="7" t="str">
        <f>IFERROR(IF(H809&gt;0,D809+1,""),"")</f>
        <v/>
      </c>
      <c r="E810" s="8" t="str">
        <f>IFERROR(#REF!*(ActivityFactor),"")</f>
        <v/>
      </c>
      <c r="F810" s="8" t="str">
        <f>IFERROR(IF(WeightGoal="Increase",#REF!-E810,E810-#REF!),"")</f>
        <v/>
      </c>
      <c r="G810" s="9" t="str">
        <f t="shared" si="6"/>
        <v/>
      </c>
      <c r="H810" s="13" t="str">
        <f>IFERROR(IF(Standard,G810/CalsPerPound,G810/CalsPerPound/2.2),"")</f>
        <v/>
      </c>
      <c r="I810" s="12" t="str">
        <f>IFERROR(WeightToLoseGain-H810,"")</f>
        <v/>
      </c>
      <c r="J810" s="23" t="str">
        <f>IFERROR(IF(C809&lt;&gt;"",I810/(WeightToLoseGain),""),"")</f>
        <v/>
      </c>
    </row>
    <row r="811" spans="3:10" ht="15" customHeight="1">
      <c r="C811" s="11" t="str">
        <f>IFERROR(IF(H810&gt;0,C810+1,""),"")</f>
        <v/>
      </c>
      <c r="D811" s="7" t="str">
        <f>IFERROR(IF(H810&gt;0,D810+1,""),"")</f>
        <v/>
      </c>
      <c r="E811" s="8" t="str">
        <f>IFERROR(#REF!*(ActivityFactor),"")</f>
        <v/>
      </c>
      <c r="F811" s="8" t="str">
        <f>IFERROR(IF(WeightGoal="Increase",#REF!-E811,E811-#REF!),"")</f>
        <v/>
      </c>
      <c r="G811" s="9" t="str">
        <f t="shared" si="6"/>
        <v/>
      </c>
      <c r="H811" s="13" t="str">
        <f>IFERROR(IF(Standard,G811/CalsPerPound,G811/CalsPerPound/2.2),"")</f>
        <v/>
      </c>
      <c r="I811" s="12" t="str">
        <f>IFERROR(WeightToLoseGain-H811,"")</f>
        <v/>
      </c>
      <c r="J811" s="23" t="str">
        <f>IFERROR(IF(C810&lt;&gt;"",I811/(WeightToLoseGain),""),"")</f>
        <v/>
      </c>
    </row>
    <row r="812" spans="3:10" ht="15" customHeight="1">
      <c r="C812" s="11" t="str">
        <f>IFERROR(IF(H811&gt;0,C811+1,""),"")</f>
        <v/>
      </c>
      <c r="D812" s="7" t="str">
        <f>IFERROR(IF(H811&gt;0,D811+1,""),"")</f>
        <v/>
      </c>
      <c r="E812" s="8" t="str">
        <f>IFERROR(#REF!*(ActivityFactor),"")</f>
        <v/>
      </c>
      <c r="F812" s="8" t="str">
        <f>IFERROR(IF(WeightGoal="Increase",#REF!-E812,E812-#REF!),"")</f>
        <v/>
      </c>
      <c r="G812" s="9" t="str">
        <f t="shared" si="6"/>
        <v/>
      </c>
      <c r="H812" s="13" t="str">
        <f>IFERROR(IF(Standard,G812/CalsPerPound,G812/CalsPerPound/2.2),"")</f>
        <v/>
      </c>
      <c r="I812" s="12" t="str">
        <f>IFERROR(WeightToLoseGain-H812,"")</f>
        <v/>
      </c>
      <c r="J812" s="23" t="str">
        <f>IFERROR(IF(C811&lt;&gt;"",I812/(WeightToLoseGain),""),"")</f>
        <v/>
      </c>
    </row>
    <row r="813" spans="3:10" ht="15" customHeight="1">
      <c r="C813" s="11" t="str">
        <f>IFERROR(IF(H812&gt;0,C812+1,""),"")</f>
        <v/>
      </c>
      <c r="D813" s="7" t="str">
        <f>IFERROR(IF(H812&gt;0,D812+1,""),"")</f>
        <v/>
      </c>
      <c r="E813" s="8" t="str">
        <f>IFERROR(#REF!*(ActivityFactor),"")</f>
        <v/>
      </c>
      <c r="F813" s="8" t="str">
        <f>IFERROR(IF(WeightGoal="Increase",#REF!-E813,E813-#REF!),"")</f>
        <v/>
      </c>
      <c r="G813" s="9" t="str">
        <f t="shared" si="6"/>
        <v/>
      </c>
      <c r="H813" s="13" t="str">
        <f>IFERROR(IF(Standard,G813/CalsPerPound,G813/CalsPerPound/2.2),"")</f>
        <v/>
      </c>
      <c r="I813" s="12" t="str">
        <f>IFERROR(WeightToLoseGain-H813,"")</f>
        <v/>
      </c>
      <c r="J813" s="23" t="str">
        <f>IFERROR(IF(C812&lt;&gt;"",I813/(WeightToLoseGain),""),"")</f>
        <v/>
      </c>
    </row>
    <row r="814" spans="3:10" ht="15" customHeight="1">
      <c r="C814" s="11" t="str">
        <f>IFERROR(IF(H813&gt;0,C813+1,""),"")</f>
        <v/>
      </c>
      <c r="D814" s="7" t="str">
        <f>IFERROR(IF(H813&gt;0,D813+1,""),"")</f>
        <v/>
      </c>
      <c r="E814" s="8" t="str">
        <f>IFERROR(#REF!*(ActivityFactor),"")</f>
        <v/>
      </c>
      <c r="F814" s="8" t="str">
        <f>IFERROR(IF(WeightGoal="Increase",#REF!-E814,E814-#REF!),"")</f>
        <v/>
      </c>
      <c r="G814" s="9" t="str">
        <f t="shared" si="6"/>
        <v/>
      </c>
      <c r="H814" s="13" t="str">
        <f>IFERROR(IF(Standard,G814/CalsPerPound,G814/CalsPerPound/2.2),"")</f>
        <v/>
      </c>
      <c r="I814" s="12" t="str">
        <f>IFERROR(WeightToLoseGain-H814,"")</f>
        <v/>
      </c>
      <c r="J814" s="23" t="str">
        <f>IFERROR(IF(C813&lt;&gt;"",I814/(WeightToLoseGain),""),"")</f>
        <v/>
      </c>
    </row>
    <row r="815" spans="3:10" ht="15" customHeight="1">
      <c r="C815" s="11" t="str">
        <f>IFERROR(IF(H814&gt;0,C814+1,""),"")</f>
        <v/>
      </c>
      <c r="D815" s="7" t="str">
        <f>IFERROR(IF(H814&gt;0,D814+1,""),"")</f>
        <v/>
      </c>
      <c r="E815" s="8" t="str">
        <f>IFERROR(#REF!*(ActivityFactor),"")</f>
        <v/>
      </c>
      <c r="F815" s="8" t="str">
        <f>IFERROR(IF(WeightGoal="Increase",#REF!-E815,E815-#REF!),"")</f>
        <v/>
      </c>
      <c r="G815" s="9" t="str">
        <f t="shared" si="6"/>
        <v/>
      </c>
      <c r="H815" s="13" t="str">
        <f>IFERROR(IF(Standard,G815/CalsPerPound,G815/CalsPerPound/2.2),"")</f>
        <v/>
      </c>
      <c r="I815" s="12" t="str">
        <f>IFERROR(WeightToLoseGain-H815,"")</f>
        <v/>
      </c>
      <c r="J815" s="23" t="str">
        <f>IFERROR(IF(C814&lt;&gt;"",I815/(WeightToLoseGain),""),"")</f>
        <v/>
      </c>
    </row>
    <row r="816" spans="3:10" ht="15" customHeight="1">
      <c r="C816" s="11" t="str">
        <f>IFERROR(IF(H815&gt;0,C815+1,""),"")</f>
        <v/>
      </c>
      <c r="D816" s="7" t="str">
        <f>IFERROR(IF(H815&gt;0,D815+1,""),"")</f>
        <v/>
      </c>
      <c r="E816" s="8" t="str">
        <f>IFERROR(#REF!*(ActivityFactor),"")</f>
        <v/>
      </c>
      <c r="F816" s="8" t="str">
        <f>IFERROR(IF(WeightGoal="Increase",#REF!-E816,E816-#REF!),"")</f>
        <v/>
      </c>
      <c r="G816" s="9" t="str">
        <f t="shared" si="6"/>
        <v/>
      </c>
      <c r="H816" s="13" t="str">
        <f>IFERROR(IF(Standard,G816/CalsPerPound,G816/CalsPerPound/2.2),"")</f>
        <v/>
      </c>
      <c r="I816" s="12" t="str">
        <f>IFERROR(WeightToLoseGain-H816,"")</f>
        <v/>
      </c>
      <c r="J816" s="23" t="str">
        <f>IFERROR(IF(C815&lt;&gt;"",I816/(WeightToLoseGain),""),"")</f>
        <v/>
      </c>
    </row>
    <row r="817" spans="3:10" ht="15" customHeight="1">
      <c r="C817" s="11" t="str">
        <f>IFERROR(IF(H816&gt;0,C816+1,""),"")</f>
        <v/>
      </c>
      <c r="D817" s="7" t="str">
        <f>IFERROR(IF(H816&gt;0,D816+1,""),"")</f>
        <v/>
      </c>
      <c r="E817" s="8" t="str">
        <f>IFERROR(#REF!*(ActivityFactor),"")</f>
        <v/>
      </c>
      <c r="F817" s="8" t="str">
        <f>IFERROR(IF(WeightGoal="Increase",#REF!-E817,E817-#REF!),"")</f>
        <v/>
      </c>
      <c r="G817" s="9" t="str">
        <f t="shared" si="6"/>
        <v/>
      </c>
      <c r="H817" s="13" t="str">
        <f>IFERROR(IF(Standard,G817/CalsPerPound,G817/CalsPerPound/2.2),"")</f>
        <v/>
      </c>
      <c r="I817" s="12" t="str">
        <f>IFERROR(WeightToLoseGain-H817,"")</f>
        <v/>
      </c>
      <c r="J817" s="23" t="str">
        <f>IFERROR(IF(C816&lt;&gt;"",I817/(WeightToLoseGain),""),"")</f>
        <v/>
      </c>
    </row>
    <row r="818" spans="3:10" ht="15" customHeight="1">
      <c r="C818" s="11" t="str">
        <f>IFERROR(IF(H817&gt;0,C817+1,""),"")</f>
        <v/>
      </c>
      <c r="D818" s="7" t="str">
        <f>IFERROR(IF(H817&gt;0,D817+1,""),"")</f>
        <v/>
      </c>
      <c r="E818" s="8" t="str">
        <f>IFERROR(#REF!*(ActivityFactor),"")</f>
        <v/>
      </c>
      <c r="F818" s="8" t="str">
        <f>IFERROR(IF(WeightGoal="Increase",#REF!-E818,E818-#REF!),"")</f>
        <v/>
      </c>
      <c r="G818" s="9" t="str">
        <f t="shared" si="6"/>
        <v/>
      </c>
      <c r="H818" s="13" t="str">
        <f>IFERROR(IF(Standard,G818/CalsPerPound,G818/CalsPerPound/2.2),"")</f>
        <v/>
      </c>
      <c r="I818" s="12" t="str">
        <f>IFERROR(WeightToLoseGain-H818,"")</f>
        <v/>
      </c>
      <c r="J818" s="23" t="str">
        <f>IFERROR(IF(C817&lt;&gt;"",I818/(WeightToLoseGain),""),"")</f>
        <v/>
      </c>
    </row>
    <row r="819" spans="3:10" ht="15" customHeight="1">
      <c r="C819" s="11" t="str">
        <f>IFERROR(IF(H818&gt;0,C818+1,""),"")</f>
        <v/>
      </c>
      <c r="D819" s="7" t="str">
        <f>IFERROR(IF(H818&gt;0,D818+1,""),"")</f>
        <v/>
      </c>
      <c r="E819" s="8" t="str">
        <f>IFERROR(#REF!*(ActivityFactor),"")</f>
        <v/>
      </c>
      <c r="F819" s="8" t="str">
        <f>IFERROR(IF(WeightGoal="Increase",#REF!-E819,E819-#REF!),"")</f>
        <v/>
      </c>
      <c r="G819" s="9" t="str">
        <f t="shared" si="6"/>
        <v/>
      </c>
      <c r="H819" s="13" t="str">
        <f>IFERROR(IF(Standard,G819/CalsPerPound,G819/CalsPerPound/2.2),"")</f>
        <v/>
      </c>
      <c r="I819" s="12" t="str">
        <f>IFERROR(WeightToLoseGain-H819,"")</f>
        <v/>
      </c>
      <c r="J819" s="23" t="str">
        <f>IFERROR(IF(C818&lt;&gt;"",I819/(WeightToLoseGain),""),"")</f>
        <v/>
      </c>
    </row>
    <row r="820" spans="3:10" ht="15" customHeight="1">
      <c r="C820" s="11" t="str">
        <f>IFERROR(IF(H819&gt;0,C819+1,""),"")</f>
        <v/>
      </c>
      <c r="D820" s="7" t="str">
        <f>IFERROR(IF(H819&gt;0,D819+1,""),"")</f>
        <v/>
      </c>
      <c r="E820" s="8" t="str">
        <f>IFERROR(#REF!*(ActivityFactor),"")</f>
        <v/>
      </c>
      <c r="F820" s="8" t="str">
        <f>IFERROR(IF(WeightGoal="Increase",#REF!-E820,E820-#REF!),"")</f>
        <v/>
      </c>
      <c r="G820" s="9" t="str">
        <f t="shared" si="6"/>
        <v/>
      </c>
      <c r="H820" s="13" t="str">
        <f>IFERROR(IF(Standard,G820/CalsPerPound,G820/CalsPerPound/2.2),"")</f>
        <v/>
      </c>
      <c r="I820" s="12" t="str">
        <f>IFERROR(WeightToLoseGain-H820,"")</f>
        <v/>
      </c>
      <c r="J820" s="23" t="str">
        <f>IFERROR(IF(C819&lt;&gt;"",I820/(WeightToLoseGain),""),"")</f>
        <v/>
      </c>
    </row>
    <row r="821" spans="3:10" ht="15" customHeight="1">
      <c r="C821" s="11" t="str">
        <f>IFERROR(IF(H820&gt;0,C820+1,""),"")</f>
        <v/>
      </c>
      <c r="D821" s="7" t="str">
        <f>IFERROR(IF(H820&gt;0,D820+1,""),"")</f>
        <v/>
      </c>
      <c r="E821" s="8" t="str">
        <f>IFERROR(#REF!*(ActivityFactor),"")</f>
        <v/>
      </c>
      <c r="F821" s="8" t="str">
        <f>IFERROR(IF(WeightGoal="Increase",#REF!-E821,E821-#REF!),"")</f>
        <v/>
      </c>
      <c r="G821" s="9" t="str">
        <f t="shared" si="6"/>
        <v/>
      </c>
      <c r="H821" s="13" t="str">
        <f>IFERROR(IF(Standard,G821/CalsPerPound,G821/CalsPerPound/2.2),"")</f>
        <v/>
      </c>
      <c r="I821" s="12" t="str">
        <f>IFERROR(WeightToLoseGain-H821,"")</f>
        <v/>
      </c>
      <c r="J821" s="23" t="str">
        <f>IFERROR(IF(C820&lt;&gt;"",I821/(WeightToLoseGain),""),"")</f>
        <v/>
      </c>
    </row>
    <row r="822" spans="3:10" ht="15" customHeight="1">
      <c r="C822" s="11" t="str">
        <f>IFERROR(IF(H821&gt;0,C821+1,""),"")</f>
        <v/>
      </c>
      <c r="D822" s="7" t="str">
        <f>IFERROR(IF(H821&gt;0,D821+1,""),"")</f>
        <v/>
      </c>
      <c r="E822" s="8" t="str">
        <f>IFERROR(#REF!*(ActivityFactor),"")</f>
        <v/>
      </c>
      <c r="F822" s="8" t="str">
        <f>IFERROR(IF(WeightGoal="Increase",#REF!-E822,E822-#REF!),"")</f>
        <v/>
      </c>
      <c r="G822" s="9" t="str">
        <f t="shared" si="6"/>
        <v/>
      </c>
      <c r="H822" s="13" t="str">
        <f>IFERROR(IF(Standard,G822/CalsPerPound,G822/CalsPerPound/2.2),"")</f>
        <v/>
      </c>
      <c r="I822" s="12" t="str">
        <f>IFERROR(WeightToLoseGain-H822,"")</f>
        <v/>
      </c>
      <c r="J822" s="23" t="str">
        <f>IFERROR(IF(C821&lt;&gt;"",I822/(WeightToLoseGain),""),"")</f>
        <v/>
      </c>
    </row>
    <row r="823" spans="3:10" ht="15" customHeight="1">
      <c r="C823" s="11" t="str">
        <f>IFERROR(IF(H822&gt;0,C822+1,""),"")</f>
        <v/>
      </c>
      <c r="D823" s="7" t="str">
        <f>IFERROR(IF(H822&gt;0,D822+1,""),"")</f>
        <v/>
      </c>
      <c r="E823" s="8" t="str">
        <f>IFERROR(#REF!*(ActivityFactor),"")</f>
        <v/>
      </c>
      <c r="F823" s="8" t="str">
        <f>IFERROR(IF(WeightGoal="Increase",#REF!-E823,E823-#REF!),"")</f>
        <v/>
      </c>
      <c r="G823" s="9" t="str">
        <f t="shared" si="6"/>
        <v/>
      </c>
      <c r="H823" s="13" t="str">
        <f>IFERROR(IF(Standard,G823/CalsPerPound,G823/CalsPerPound/2.2),"")</f>
        <v/>
      </c>
      <c r="I823" s="12" t="str">
        <f>IFERROR(WeightToLoseGain-H823,"")</f>
        <v/>
      </c>
      <c r="J823" s="23" t="str">
        <f>IFERROR(IF(C822&lt;&gt;"",I823/(WeightToLoseGain),""),"")</f>
        <v/>
      </c>
    </row>
    <row r="824" spans="3:10" ht="15" customHeight="1">
      <c r="C824" s="11" t="str">
        <f>IFERROR(IF(H823&gt;0,C823+1,""),"")</f>
        <v/>
      </c>
      <c r="D824" s="7" t="str">
        <f>IFERROR(IF(H823&gt;0,D823+1,""),"")</f>
        <v/>
      </c>
      <c r="E824" s="8" t="str">
        <f>IFERROR(#REF!*(ActivityFactor),"")</f>
        <v/>
      </c>
      <c r="F824" s="8" t="str">
        <f>IFERROR(IF(WeightGoal="Increase",#REF!-E824,E824-#REF!),"")</f>
        <v/>
      </c>
      <c r="G824" s="9" t="str">
        <f t="shared" si="6"/>
        <v/>
      </c>
      <c r="H824" s="13" t="str">
        <f>IFERROR(IF(Standard,G824/CalsPerPound,G824/CalsPerPound/2.2),"")</f>
        <v/>
      </c>
      <c r="I824" s="12" t="str">
        <f>IFERROR(WeightToLoseGain-H824,"")</f>
        <v/>
      </c>
      <c r="J824" s="23" t="str">
        <f>IFERROR(IF(C823&lt;&gt;"",I824/(WeightToLoseGain),""),"")</f>
        <v/>
      </c>
    </row>
    <row r="825" spans="3:10" ht="15" customHeight="1">
      <c r="C825" s="11" t="str">
        <f>IFERROR(IF(H824&gt;0,C824+1,""),"")</f>
        <v/>
      </c>
      <c r="D825" s="7" t="str">
        <f>IFERROR(IF(H824&gt;0,D824+1,""),"")</f>
        <v/>
      </c>
      <c r="E825" s="8" t="str">
        <f>IFERROR(#REF!*(ActivityFactor),"")</f>
        <v/>
      </c>
      <c r="F825" s="8" t="str">
        <f>IFERROR(IF(WeightGoal="Increase",#REF!-E825,E825-#REF!),"")</f>
        <v/>
      </c>
      <c r="G825" s="9" t="str">
        <f t="shared" si="6"/>
        <v/>
      </c>
      <c r="H825" s="13" t="str">
        <f>IFERROR(IF(Standard,G825/CalsPerPound,G825/CalsPerPound/2.2),"")</f>
        <v/>
      </c>
      <c r="I825" s="12" t="str">
        <f>IFERROR(WeightToLoseGain-H825,"")</f>
        <v/>
      </c>
      <c r="J825" s="23" t="str">
        <f>IFERROR(IF(C824&lt;&gt;"",I825/(WeightToLoseGain),""),"")</f>
        <v/>
      </c>
    </row>
    <row r="826" spans="3:10" ht="15" customHeight="1">
      <c r="C826" s="11" t="str">
        <f>IFERROR(IF(H825&gt;0,C825+1,""),"")</f>
        <v/>
      </c>
      <c r="D826" s="7" t="str">
        <f>IFERROR(IF(H825&gt;0,D825+1,""),"")</f>
        <v/>
      </c>
      <c r="E826" s="8" t="str">
        <f>IFERROR(#REF!*(ActivityFactor),"")</f>
        <v/>
      </c>
      <c r="F826" s="8" t="str">
        <f>IFERROR(IF(WeightGoal="Increase",#REF!-E826,E826-#REF!),"")</f>
        <v/>
      </c>
      <c r="G826" s="9" t="str">
        <f t="shared" si="6"/>
        <v/>
      </c>
      <c r="H826" s="13" t="str">
        <f>IFERROR(IF(Standard,G826/CalsPerPound,G826/CalsPerPound/2.2),"")</f>
        <v/>
      </c>
      <c r="I826" s="12" t="str">
        <f>IFERROR(WeightToLoseGain-H826,"")</f>
        <v/>
      </c>
      <c r="J826" s="23" t="str">
        <f>IFERROR(IF(C825&lt;&gt;"",I826/(WeightToLoseGain),""),"")</f>
        <v/>
      </c>
    </row>
    <row r="827" spans="3:10" ht="15" customHeight="1">
      <c r="C827" s="11" t="str">
        <f>IFERROR(IF(H826&gt;0,C826+1,""),"")</f>
        <v/>
      </c>
      <c r="D827" s="7" t="str">
        <f>IFERROR(IF(H826&gt;0,D826+1,""),"")</f>
        <v/>
      </c>
      <c r="E827" s="8" t="str">
        <f>IFERROR(#REF!*(ActivityFactor),"")</f>
        <v/>
      </c>
      <c r="F827" s="8" t="str">
        <f>IFERROR(IF(WeightGoal="Increase",#REF!-E827,E827-#REF!),"")</f>
        <v/>
      </c>
      <c r="G827" s="9" t="str">
        <f t="shared" si="6"/>
        <v/>
      </c>
      <c r="H827" s="13" t="str">
        <f>IFERROR(IF(Standard,G827/CalsPerPound,G827/CalsPerPound/2.2),"")</f>
        <v/>
      </c>
      <c r="I827" s="12" t="str">
        <f>IFERROR(WeightToLoseGain-H827,"")</f>
        <v/>
      </c>
      <c r="J827" s="23" t="str">
        <f>IFERROR(IF(C826&lt;&gt;"",I827/(WeightToLoseGain),""),"")</f>
        <v/>
      </c>
    </row>
    <row r="828" spans="3:10" ht="15" customHeight="1">
      <c r="C828" s="11" t="str">
        <f>IFERROR(IF(H827&gt;0,C827+1,""),"")</f>
        <v/>
      </c>
      <c r="D828" s="7" t="str">
        <f>IFERROR(IF(H827&gt;0,D827+1,""),"")</f>
        <v/>
      </c>
      <c r="E828" s="8" t="str">
        <f>IFERROR(#REF!*(ActivityFactor),"")</f>
        <v/>
      </c>
      <c r="F828" s="8" t="str">
        <f>IFERROR(IF(WeightGoal="Increase",#REF!-E828,E828-#REF!),"")</f>
        <v/>
      </c>
      <c r="G828" s="9" t="str">
        <f t="shared" si="6"/>
        <v/>
      </c>
      <c r="H828" s="13" t="str">
        <f>IFERROR(IF(Standard,G828/CalsPerPound,G828/CalsPerPound/2.2),"")</f>
        <v/>
      </c>
      <c r="I828" s="12" t="str">
        <f>IFERROR(WeightToLoseGain-H828,"")</f>
        <v/>
      </c>
      <c r="J828" s="23" t="str">
        <f>IFERROR(IF(C827&lt;&gt;"",I828/(WeightToLoseGain),""),"")</f>
        <v/>
      </c>
    </row>
    <row r="829" spans="3:10" ht="15" customHeight="1">
      <c r="C829" s="11" t="str">
        <f>IFERROR(IF(H828&gt;0,C828+1,""),"")</f>
        <v/>
      </c>
      <c r="D829" s="7" t="str">
        <f>IFERROR(IF(H828&gt;0,D828+1,""),"")</f>
        <v/>
      </c>
      <c r="E829" s="8" t="str">
        <f>IFERROR(#REF!*(ActivityFactor),"")</f>
        <v/>
      </c>
      <c r="F829" s="8" t="str">
        <f>IFERROR(IF(WeightGoal="Increase",#REF!-E829,E829-#REF!),"")</f>
        <v/>
      </c>
      <c r="G829" s="9" t="str">
        <f t="shared" si="6"/>
        <v/>
      </c>
      <c r="H829" s="13" t="str">
        <f>IFERROR(IF(Standard,G829/CalsPerPound,G829/CalsPerPound/2.2),"")</f>
        <v/>
      </c>
      <c r="I829" s="12" t="str">
        <f>IFERROR(WeightToLoseGain-H829,"")</f>
        <v/>
      </c>
      <c r="J829" s="23" t="str">
        <f>IFERROR(IF(C828&lt;&gt;"",I829/(WeightToLoseGain),""),"")</f>
        <v/>
      </c>
    </row>
    <row r="830" spans="3:10" ht="15" customHeight="1">
      <c r="C830" s="11" t="str">
        <f>IFERROR(IF(H829&gt;0,C829+1,""),"")</f>
        <v/>
      </c>
      <c r="D830" s="7" t="str">
        <f>IFERROR(IF(H829&gt;0,D829+1,""),"")</f>
        <v/>
      </c>
      <c r="E830" s="8" t="str">
        <f>IFERROR(#REF!*(ActivityFactor),"")</f>
        <v/>
      </c>
      <c r="F830" s="8" t="str">
        <f>IFERROR(IF(WeightGoal="Increase",#REF!-E830,E830-#REF!),"")</f>
        <v/>
      </c>
      <c r="G830" s="9" t="str">
        <f t="shared" si="6"/>
        <v/>
      </c>
      <c r="H830" s="13" t="str">
        <f>IFERROR(IF(Standard,G830/CalsPerPound,G830/CalsPerPound/2.2),"")</f>
        <v/>
      </c>
      <c r="I830" s="12" t="str">
        <f>IFERROR(WeightToLoseGain-H830,"")</f>
        <v/>
      </c>
      <c r="J830" s="23" t="str">
        <f>IFERROR(IF(C829&lt;&gt;"",I830/(WeightToLoseGain),""),"")</f>
        <v/>
      </c>
    </row>
    <row r="831" spans="3:10" ht="15" customHeight="1">
      <c r="C831" s="11" t="str">
        <f>IFERROR(IF(H830&gt;0,C830+1,""),"")</f>
        <v/>
      </c>
      <c r="D831" s="7" t="str">
        <f>IFERROR(IF(H830&gt;0,D830+1,""),"")</f>
        <v/>
      </c>
      <c r="E831" s="8" t="str">
        <f>IFERROR(#REF!*(ActivityFactor),"")</f>
        <v/>
      </c>
      <c r="F831" s="8" t="str">
        <f>IFERROR(IF(WeightGoal="Increase",#REF!-E831,E831-#REF!),"")</f>
        <v/>
      </c>
      <c r="G831" s="9" t="str">
        <f t="shared" si="6"/>
        <v/>
      </c>
      <c r="H831" s="13" t="str">
        <f>IFERROR(IF(Standard,G831/CalsPerPound,G831/CalsPerPound/2.2),"")</f>
        <v/>
      </c>
      <c r="I831" s="12" t="str">
        <f>IFERROR(WeightToLoseGain-H831,"")</f>
        <v/>
      </c>
      <c r="J831" s="23" t="str">
        <f>IFERROR(IF(C830&lt;&gt;"",I831/(WeightToLoseGain),""),"")</f>
        <v/>
      </c>
    </row>
    <row r="832" spans="3:10" ht="15" customHeight="1">
      <c r="C832" s="11" t="str">
        <f>IFERROR(IF(H831&gt;0,C831+1,""),"")</f>
        <v/>
      </c>
      <c r="D832" s="7" t="str">
        <f>IFERROR(IF(H831&gt;0,D831+1,""),"")</f>
        <v/>
      </c>
      <c r="E832" s="8" t="str">
        <f>IFERROR(#REF!*(ActivityFactor),"")</f>
        <v/>
      </c>
      <c r="F832" s="8" t="str">
        <f>IFERROR(IF(WeightGoal="Increase",#REF!-E832,E832-#REF!),"")</f>
        <v/>
      </c>
      <c r="G832" s="9" t="str">
        <f t="shared" si="6"/>
        <v/>
      </c>
      <c r="H832" s="13" t="str">
        <f>IFERROR(IF(Standard,G832/CalsPerPound,G832/CalsPerPound/2.2),"")</f>
        <v/>
      </c>
      <c r="I832" s="12" t="str">
        <f>IFERROR(WeightToLoseGain-H832,"")</f>
        <v/>
      </c>
      <c r="J832" s="23" t="str">
        <f>IFERROR(IF(C831&lt;&gt;"",I832/(WeightToLoseGain),""),"")</f>
        <v/>
      </c>
    </row>
    <row r="833" spans="3:10" ht="15" customHeight="1">
      <c r="C833" s="11" t="str">
        <f>IFERROR(IF(H832&gt;0,C832+1,""),"")</f>
        <v/>
      </c>
      <c r="D833" s="7" t="str">
        <f>IFERROR(IF(H832&gt;0,D832+1,""),"")</f>
        <v/>
      </c>
      <c r="E833" s="8" t="str">
        <f>IFERROR(#REF!*(ActivityFactor),"")</f>
        <v/>
      </c>
      <c r="F833" s="8" t="str">
        <f>IFERROR(IF(WeightGoal="Increase",#REF!-E833,E833-#REF!),"")</f>
        <v/>
      </c>
      <c r="G833" s="9" t="str">
        <f t="shared" si="6"/>
        <v/>
      </c>
      <c r="H833" s="13" t="str">
        <f>IFERROR(IF(Standard,G833/CalsPerPound,G833/CalsPerPound/2.2),"")</f>
        <v/>
      </c>
      <c r="I833" s="12" t="str">
        <f>IFERROR(WeightToLoseGain-H833,"")</f>
        <v/>
      </c>
      <c r="J833" s="23" t="str">
        <f>IFERROR(IF(C832&lt;&gt;"",I833/(WeightToLoseGain),""),"")</f>
        <v/>
      </c>
    </row>
    <row r="834" spans="3:10" ht="15" customHeight="1">
      <c r="C834" s="11" t="str">
        <f>IFERROR(IF(H833&gt;0,C833+1,""),"")</f>
        <v/>
      </c>
      <c r="D834" s="7" t="str">
        <f>IFERROR(IF(H833&gt;0,D833+1,""),"")</f>
        <v/>
      </c>
      <c r="E834" s="8" t="str">
        <f>IFERROR(#REF!*(ActivityFactor),"")</f>
        <v/>
      </c>
      <c r="F834" s="8" t="str">
        <f>IFERROR(IF(WeightGoal="Increase",#REF!-E834,E834-#REF!),"")</f>
        <v/>
      </c>
      <c r="G834" s="9" t="str">
        <f t="shared" si="6"/>
        <v/>
      </c>
      <c r="H834" s="13" t="str">
        <f>IFERROR(IF(Standard,G834/CalsPerPound,G834/CalsPerPound/2.2),"")</f>
        <v/>
      </c>
      <c r="I834" s="12" t="str">
        <f>IFERROR(WeightToLoseGain-H834,"")</f>
        <v/>
      </c>
      <c r="J834" s="23" t="str">
        <f>IFERROR(IF(C833&lt;&gt;"",I834/(WeightToLoseGain),""),"")</f>
        <v/>
      </c>
    </row>
    <row r="835" spans="3:10" ht="15" customHeight="1">
      <c r="C835" s="11" t="str">
        <f>IFERROR(IF(H834&gt;0,C834+1,""),"")</f>
        <v/>
      </c>
      <c r="D835" s="7" t="str">
        <f>IFERROR(IF(H834&gt;0,D834+1,""),"")</f>
        <v/>
      </c>
      <c r="E835" s="8" t="str">
        <f>IFERROR(#REF!*(ActivityFactor),"")</f>
        <v/>
      </c>
      <c r="F835" s="8" t="str">
        <f>IFERROR(IF(WeightGoal="Increase",#REF!-E835,E835-#REF!),"")</f>
        <v/>
      </c>
      <c r="G835" s="9" t="str">
        <f t="shared" si="6"/>
        <v/>
      </c>
      <c r="H835" s="13" t="str">
        <f>IFERROR(IF(Standard,G835/CalsPerPound,G835/CalsPerPound/2.2),"")</f>
        <v/>
      </c>
      <c r="I835" s="12" t="str">
        <f>IFERROR(WeightToLoseGain-H835,"")</f>
        <v/>
      </c>
      <c r="J835" s="23" t="str">
        <f>IFERROR(IF(C834&lt;&gt;"",I835/(WeightToLoseGain),""),"")</f>
        <v/>
      </c>
    </row>
    <row r="836" spans="3:10" ht="15" customHeight="1">
      <c r="C836" s="11" t="str">
        <f>IFERROR(IF(H835&gt;0,C835+1,""),"")</f>
        <v/>
      </c>
      <c r="D836" s="7" t="str">
        <f>IFERROR(IF(H835&gt;0,D835+1,""),"")</f>
        <v/>
      </c>
      <c r="E836" s="8" t="str">
        <f>IFERROR(#REF!*(ActivityFactor),"")</f>
        <v/>
      </c>
      <c r="F836" s="8" t="str">
        <f>IFERROR(IF(WeightGoal="Increase",#REF!-E836,E836-#REF!),"")</f>
        <v/>
      </c>
      <c r="G836" s="9" t="str">
        <f t="shared" si="6"/>
        <v/>
      </c>
      <c r="H836" s="13" t="str">
        <f>IFERROR(IF(Standard,G836/CalsPerPound,G836/CalsPerPound/2.2),"")</f>
        <v/>
      </c>
      <c r="I836" s="12" t="str">
        <f>IFERROR(WeightToLoseGain-H836,"")</f>
        <v/>
      </c>
      <c r="J836" s="23" t="str">
        <f>IFERROR(IF(C835&lt;&gt;"",I836/(WeightToLoseGain),""),"")</f>
        <v/>
      </c>
    </row>
    <row r="837" spans="3:10" ht="15" customHeight="1">
      <c r="C837" s="11" t="str">
        <f>IFERROR(IF(H836&gt;0,C836+1,""),"")</f>
        <v/>
      </c>
      <c r="D837" s="7" t="str">
        <f>IFERROR(IF(H836&gt;0,D836+1,""),"")</f>
        <v/>
      </c>
      <c r="E837" s="8" t="str">
        <f>IFERROR(#REF!*(ActivityFactor),"")</f>
        <v/>
      </c>
      <c r="F837" s="8" t="str">
        <f>IFERROR(IF(WeightGoal="Increase",#REF!-E837,E837-#REF!),"")</f>
        <v/>
      </c>
      <c r="G837" s="9" t="str">
        <f t="shared" si="6"/>
        <v/>
      </c>
      <c r="H837" s="13" t="str">
        <f>IFERROR(IF(Standard,G837/CalsPerPound,G837/CalsPerPound/2.2),"")</f>
        <v/>
      </c>
      <c r="I837" s="12" t="str">
        <f>IFERROR(WeightToLoseGain-H837,"")</f>
        <v/>
      </c>
      <c r="J837" s="23" t="str">
        <f>IFERROR(IF(C836&lt;&gt;"",I837/(WeightToLoseGain),""),"")</f>
        <v/>
      </c>
    </row>
    <row r="838" spans="3:10" ht="15" customHeight="1">
      <c r="C838" s="11" t="str">
        <f>IFERROR(IF(H837&gt;0,C837+1,""),"")</f>
        <v/>
      </c>
      <c r="D838" s="7" t="str">
        <f>IFERROR(IF(H837&gt;0,D837+1,""),"")</f>
        <v/>
      </c>
      <c r="E838" s="8" t="str">
        <f>IFERROR(#REF!*(ActivityFactor),"")</f>
        <v/>
      </c>
      <c r="F838" s="8" t="str">
        <f>IFERROR(IF(WeightGoal="Increase",#REF!-E838,E838-#REF!),"")</f>
        <v/>
      </c>
      <c r="G838" s="9" t="str">
        <f t="shared" si="6"/>
        <v/>
      </c>
      <c r="H838" s="13" t="str">
        <f>IFERROR(IF(Standard,G838/CalsPerPound,G838/CalsPerPound/2.2),"")</f>
        <v/>
      </c>
      <c r="I838" s="12" t="str">
        <f>IFERROR(WeightToLoseGain-H838,"")</f>
        <v/>
      </c>
      <c r="J838" s="23" t="str">
        <f>IFERROR(IF(C837&lt;&gt;"",I838/(WeightToLoseGain),""),"")</f>
        <v/>
      </c>
    </row>
    <row r="839" spans="3:10" ht="15" customHeight="1">
      <c r="C839" s="11" t="str">
        <f>IFERROR(IF(H838&gt;0,C838+1,""),"")</f>
        <v/>
      </c>
      <c r="D839" s="7" t="str">
        <f>IFERROR(IF(H838&gt;0,D838+1,""),"")</f>
        <v/>
      </c>
      <c r="E839" s="8" t="str">
        <f>IFERROR(#REF!*(ActivityFactor),"")</f>
        <v/>
      </c>
      <c r="F839" s="8" t="str">
        <f>IFERROR(IF(WeightGoal="Increase",#REF!-E839,E839-#REF!),"")</f>
        <v/>
      </c>
      <c r="G839" s="9" t="str">
        <f t="shared" si="6"/>
        <v/>
      </c>
      <c r="H839" s="13" t="str">
        <f>IFERROR(IF(Standard,G839/CalsPerPound,G839/CalsPerPound/2.2),"")</f>
        <v/>
      </c>
      <c r="I839" s="12" t="str">
        <f>IFERROR(WeightToLoseGain-H839,"")</f>
        <v/>
      </c>
      <c r="J839" s="23" t="str">
        <f>IFERROR(IF(C838&lt;&gt;"",I839/(WeightToLoseGain),""),"")</f>
        <v/>
      </c>
    </row>
    <row r="840" spans="3:10" ht="15" customHeight="1">
      <c r="C840" s="11" t="str">
        <f>IFERROR(IF(H839&gt;0,C839+1,""),"")</f>
        <v/>
      </c>
      <c r="D840" s="7" t="str">
        <f>IFERROR(IF(H839&gt;0,D839+1,""),"")</f>
        <v/>
      </c>
      <c r="E840" s="8" t="str">
        <f>IFERROR(#REF!*(ActivityFactor),"")</f>
        <v/>
      </c>
      <c r="F840" s="8" t="str">
        <f>IFERROR(IF(WeightGoal="Increase",#REF!-E840,E840-#REF!),"")</f>
        <v/>
      </c>
      <c r="G840" s="9" t="str">
        <f t="shared" si="6"/>
        <v/>
      </c>
      <c r="H840" s="13" t="str">
        <f>IFERROR(IF(Standard,G840/CalsPerPound,G840/CalsPerPound/2.2),"")</f>
        <v/>
      </c>
      <c r="I840" s="12" t="str">
        <f>IFERROR(WeightToLoseGain-H840,"")</f>
        <v/>
      </c>
      <c r="J840" s="23" t="str">
        <f>IFERROR(IF(C839&lt;&gt;"",I840/(WeightToLoseGain),""),"")</f>
        <v/>
      </c>
    </row>
    <row r="841" spans="3:10" ht="15" customHeight="1">
      <c r="C841" s="11" t="str">
        <f>IFERROR(IF(H840&gt;0,C840+1,""),"")</f>
        <v/>
      </c>
      <c r="D841" s="7" t="str">
        <f>IFERROR(IF(H840&gt;0,D840+1,""),"")</f>
        <v/>
      </c>
      <c r="E841" s="8" t="str">
        <f>IFERROR(#REF!*(ActivityFactor),"")</f>
        <v/>
      </c>
      <c r="F841" s="8" t="str">
        <f>IFERROR(IF(WeightGoal="Increase",#REF!-E841,E841-#REF!),"")</f>
        <v/>
      </c>
      <c r="G841" s="9" t="str">
        <f t="shared" si="6"/>
        <v/>
      </c>
      <c r="H841" s="13" t="str">
        <f>IFERROR(IF(Standard,G841/CalsPerPound,G841/CalsPerPound/2.2),"")</f>
        <v/>
      </c>
      <c r="I841" s="12" t="str">
        <f>IFERROR(WeightToLoseGain-H841,"")</f>
        <v/>
      </c>
      <c r="J841" s="23" t="str">
        <f>IFERROR(IF(C840&lt;&gt;"",I841/(WeightToLoseGain),""),"")</f>
        <v/>
      </c>
    </row>
    <row r="842" spans="3:10" ht="15" customHeight="1">
      <c r="C842" s="11" t="str">
        <f>IFERROR(IF(H841&gt;0,C841+1,""),"")</f>
        <v/>
      </c>
      <c r="D842" s="7" t="str">
        <f>IFERROR(IF(H841&gt;0,D841+1,""),"")</f>
        <v/>
      </c>
      <c r="E842" s="8" t="str">
        <f>IFERROR(#REF!*(ActivityFactor),"")</f>
        <v/>
      </c>
      <c r="F842" s="8" t="str">
        <f>IFERROR(IF(WeightGoal="Increase",#REF!-E842,E842-#REF!),"")</f>
        <v/>
      </c>
      <c r="G842" s="9" t="str">
        <f t="shared" si="6"/>
        <v/>
      </c>
      <c r="H842" s="13" t="str">
        <f>IFERROR(IF(Standard,G842/CalsPerPound,G842/CalsPerPound/2.2),"")</f>
        <v/>
      </c>
      <c r="I842" s="12" t="str">
        <f>IFERROR(WeightToLoseGain-H842,"")</f>
        <v/>
      </c>
      <c r="J842" s="23" t="str">
        <f>IFERROR(IF(C841&lt;&gt;"",I842/(WeightToLoseGain),""),"")</f>
        <v/>
      </c>
    </row>
    <row r="843" spans="3:10" ht="15" customHeight="1">
      <c r="C843" s="11" t="str">
        <f>IFERROR(IF(H842&gt;0,C842+1,""),"")</f>
        <v/>
      </c>
      <c r="D843" s="7" t="str">
        <f>IFERROR(IF(H842&gt;0,D842+1,""),"")</f>
        <v/>
      </c>
      <c r="E843" s="8" t="str">
        <f>IFERROR(#REF!*(ActivityFactor),"")</f>
        <v/>
      </c>
      <c r="F843" s="8" t="str">
        <f>IFERROR(IF(WeightGoal="Increase",#REF!-E843,E843-#REF!),"")</f>
        <v/>
      </c>
      <c r="G843" s="9" t="str">
        <f t="shared" si="6"/>
        <v/>
      </c>
      <c r="H843" s="13" t="str">
        <f>IFERROR(IF(Standard,G843/CalsPerPound,G843/CalsPerPound/2.2),"")</f>
        <v/>
      </c>
      <c r="I843" s="12" t="str">
        <f>IFERROR(WeightToLoseGain-H843,"")</f>
        <v/>
      </c>
      <c r="J843" s="23" t="str">
        <f>IFERROR(IF(C842&lt;&gt;"",I843/(WeightToLoseGain),""),"")</f>
        <v/>
      </c>
    </row>
    <row r="844" spans="3:10" ht="15" customHeight="1">
      <c r="C844" s="11" t="str">
        <f>IFERROR(IF(H843&gt;0,C843+1,""),"")</f>
        <v/>
      </c>
      <c r="D844" s="7" t="str">
        <f>IFERROR(IF(H843&gt;0,D843+1,""),"")</f>
        <v/>
      </c>
      <c r="E844" s="8" t="str">
        <f>IFERROR(#REF!*(ActivityFactor),"")</f>
        <v/>
      </c>
      <c r="F844" s="8" t="str">
        <f>IFERROR(IF(WeightGoal="Increase",#REF!-E844,E844-#REF!),"")</f>
        <v/>
      </c>
      <c r="G844" s="9" t="str">
        <f t="shared" ref="G844:G907" si="7">IFERROR(G843-F844,"")</f>
        <v/>
      </c>
      <c r="H844" s="13" t="str">
        <f>IFERROR(IF(Standard,G844/CalsPerPound,G844/CalsPerPound/2.2),"")</f>
        <v/>
      </c>
      <c r="I844" s="12" t="str">
        <f>IFERROR(WeightToLoseGain-H844,"")</f>
        <v/>
      </c>
      <c r="J844" s="23" t="str">
        <f>IFERROR(IF(C843&lt;&gt;"",I844/(WeightToLoseGain),""),"")</f>
        <v/>
      </c>
    </row>
    <row r="845" spans="3:10" ht="15" customHeight="1">
      <c r="C845" s="11" t="str">
        <f>IFERROR(IF(H844&gt;0,C844+1,""),"")</f>
        <v/>
      </c>
      <c r="D845" s="7" t="str">
        <f>IFERROR(IF(H844&gt;0,D844+1,""),"")</f>
        <v/>
      </c>
      <c r="E845" s="8" t="str">
        <f>IFERROR(#REF!*(ActivityFactor),"")</f>
        <v/>
      </c>
      <c r="F845" s="8" t="str">
        <f>IFERROR(IF(WeightGoal="Increase",#REF!-E845,E845-#REF!),"")</f>
        <v/>
      </c>
      <c r="G845" s="9" t="str">
        <f t="shared" si="7"/>
        <v/>
      </c>
      <c r="H845" s="13" t="str">
        <f>IFERROR(IF(Standard,G845/CalsPerPound,G845/CalsPerPound/2.2),"")</f>
        <v/>
      </c>
      <c r="I845" s="12" t="str">
        <f>IFERROR(WeightToLoseGain-H845,"")</f>
        <v/>
      </c>
      <c r="J845" s="23" t="str">
        <f>IFERROR(IF(C844&lt;&gt;"",I845/(WeightToLoseGain),""),"")</f>
        <v/>
      </c>
    </row>
    <row r="846" spans="3:10" ht="15" customHeight="1">
      <c r="C846" s="11" t="str">
        <f>IFERROR(IF(H845&gt;0,C845+1,""),"")</f>
        <v/>
      </c>
      <c r="D846" s="7" t="str">
        <f>IFERROR(IF(H845&gt;0,D845+1,""),"")</f>
        <v/>
      </c>
      <c r="E846" s="8" t="str">
        <f>IFERROR(#REF!*(ActivityFactor),"")</f>
        <v/>
      </c>
      <c r="F846" s="8" t="str">
        <f>IFERROR(IF(WeightGoal="Increase",#REF!-E846,E846-#REF!),"")</f>
        <v/>
      </c>
      <c r="G846" s="9" t="str">
        <f t="shared" si="7"/>
        <v/>
      </c>
      <c r="H846" s="13" t="str">
        <f>IFERROR(IF(Standard,G846/CalsPerPound,G846/CalsPerPound/2.2),"")</f>
        <v/>
      </c>
      <c r="I846" s="12" t="str">
        <f>IFERROR(WeightToLoseGain-H846,"")</f>
        <v/>
      </c>
      <c r="J846" s="23" t="str">
        <f>IFERROR(IF(C845&lt;&gt;"",I846/(WeightToLoseGain),""),"")</f>
        <v/>
      </c>
    </row>
    <row r="847" spans="3:10" ht="15" customHeight="1">
      <c r="C847" s="11" t="str">
        <f>IFERROR(IF(H846&gt;0,C846+1,""),"")</f>
        <v/>
      </c>
      <c r="D847" s="7" t="str">
        <f>IFERROR(IF(H846&gt;0,D846+1,""),"")</f>
        <v/>
      </c>
      <c r="E847" s="8" t="str">
        <f>IFERROR(#REF!*(ActivityFactor),"")</f>
        <v/>
      </c>
      <c r="F847" s="8" t="str">
        <f>IFERROR(IF(WeightGoal="Increase",#REF!-E847,E847-#REF!),"")</f>
        <v/>
      </c>
      <c r="G847" s="9" t="str">
        <f t="shared" si="7"/>
        <v/>
      </c>
      <c r="H847" s="13" t="str">
        <f>IFERROR(IF(Standard,G847/CalsPerPound,G847/CalsPerPound/2.2),"")</f>
        <v/>
      </c>
      <c r="I847" s="12" t="str">
        <f>IFERROR(WeightToLoseGain-H847,"")</f>
        <v/>
      </c>
      <c r="J847" s="23" t="str">
        <f>IFERROR(IF(C846&lt;&gt;"",I847/(WeightToLoseGain),""),"")</f>
        <v/>
      </c>
    </row>
    <row r="848" spans="3:10" ht="15" customHeight="1">
      <c r="C848" s="11" t="str">
        <f>IFERROR(IF(H847&gt;0,C847+1,""),"")</f>
        <v/>
      </c>
      <c r="D848" s="7" t="str">
        <f>IFERROR(IF(H847&gt;0,D847+1,""),"")</f>
        <v/>
      </c>
      <c r="E848" s="8" t="str">
        <f>IFERROR(#REF!*(ActivityFactor),"")</f>
        <v/>
      </c>
      <c r="F848" s="8" t="str">
        <f>IFERROR(IF(WeightGoal="Increase",#REF!-E848,E848-#REF!),"")</f>
        <v/>
      </c>
      <c r="G848" s="9" t="str">
        <f t="shared" si="7"/>
        <v/>
      </c>
      <c r="H848" s="13" t="str">
        <f>IFERROR(IF(Standard,G848/CalsPerPound,G848/CalsPerPound/2.2),"")</f>
        <v/>
      </c>
      <c r="I848" s="12" t="str">
        <f>IFERROR(WeightToLoseGain-H848,"")</f>
        <v/>
      </c>
      <c r="J848" s="23" t="str">
        <f>IFERROR(IF(C847&lt;&gt;"",I848/(WeightToLoseGain),""),"")</f>
        <v/>
      </c>
    </row>
    <row r="849" spans="3:10" ht="15" customHeight="1">
      <c r="C849" s="11" t="str">
        <f>IFERROR(IF(H848&gt;0,C848+1,""),"")</f>
        <v/>
      </c>
      <c r="D849" s="7" t="str">
        <f>IFERROR(IF(H848&gt;0,D848+1,""),"")</f>
        <v/>
      </c>
      <c r="E849" s="8" t="str">
        <f>IFERROR(#REF!*(ActivityFactor),"")</f>
        <v/>
      </c>
      <c r="F849" s="8" t="str">
        <f>IFERROR(IF(WeightGoal="Increase",#REF!-E849,E849-#REF!),"")</f>
        <v/>
      </c>
      <c r="G849" s="9" t="str">
        <f t="shared" si="7"/>
        <v/>
      </c>
      <c r="H849" s="13" t="str">
        <f>IFERROR(IF(Standard,G849/CalsPerPound,G849/CalsPerPound/2.2),"")</f>
        <v/>
      </c>
      <c r="I849" s="12" t="str">
        <f>IFERROR(WeightToLoseGain-H849,"")</f>
        <v/>
      </c>
      <c r="J849" s="23" t="str">
        <f>IFERROR(IF(C848&lt;&gt;"",I849/(WeightToLoseGain),""),"")</f>
        <v/>
      </c>
    </row>
    <row r="850" spans="3:10" ht="15" customHeight="1">
      <c r="C850" s="11" t="str">
        <f>IFERROR(IF(H849&gt;0,C849+1,""),"")</f>
        <v/>
      </c>
      <c r="D850" s="7" t="str">
        <f>IFERROR(IF(H849&gt;0,D849+1,""),"")</f>
        <v/>
      </c>
      <c r="E850" s="8" t="str">
        <f>IFERROR(#REF!*(ActivityFactor),"")</f>
        <v/>
      </c>
      <c r="F850" s="8" t="str">
        <f>IFERROR(IF(WeightGoal="Increase",#REF!-E850,E850-#REF!),"")</f>
        <v/>
      </c>
      <c r="G850" s="9" t="str">
        <f t="shared" si="7"/>
        <v/>
      </c>
      <c r="H850" s="13" t="str">
        <f>IFERROR(IF(Standard,G850/CalsPerPound,G850/CalsPerPound/2.2),"")</f>
        <v/>
      </c>
      <c r="I850" s="12" t="str">
        <f>IFERROR(WeightToLoseGain-H850,"")</f>
        <v/>
      </c>
      <c r="J850" s="23" t="str">
        <f>IFERROR(IF(C849&lt;&gt;"",I850/(WeightToLoseGain),""),"")</f>
        <v/>
      </c>
    </row>
    <row r="851" spans="3:10" ht="15" customHeight="1">
      <c r="C851" s="11" t="str">
        <f>IFERROR(IF(H850&gt;0,C850+1,""),"")</f>
        <v/>
      </c>
      <c r="D851" s="7" t="str">
        <f>IFERROR(IF(H850&gt;0,D850+1,""),"")</f>
        <v/>
      </c>
      <c r="E851" s="8" t="str">
        <f>IFERROR(#REF!*(ActivityFactor),"")</f>
        <v/>
      </c>
      <c r="F851" s="8" t="str">
        <f>IFERROR(IF(WeightGoal="Increase",#REF!-E851,E851-#REF!),"")</f>
        <v/>
      </c>
      <c r="G851" s="9" t="str">
        <f t="shared" si="7"/>
        <v/>
      </c>
      <c r="H851" s="13" t="str">
        <f>IFERROR(IF(Standard,G851/CalsPerPound,G851/CalsPerPound/2.2),"")</f>
        <v/>
      </c>
      <c r="I851" s="12" t="str">
        <f>IFERROR(WeightToLoseGain-H851,"")</f>
        <v/>
      </c>
      <c r="J851" s="23" t="str">
        <f>IFERROR(IF(C850&lt;&gt;"",I851/(WeightToLoseGain),""),"")</f>
        <v/>
      </c>
    </row>
    <row r="852" spans="3:10" ht="15" customHeight="1">
      <c r="C852" s="11" t="str">
        <f>IFERROR(IF(H851&gt;0,C851+1,""),"")</f>
        <v/>
      </c>
      <c r="D852" s="7" t="str">
        <f>IFERROR(IF(H851&gt;0,D851+1,""),"")</f>
        <v/>
      </c>
      <c r="E852" s="8" t="str">
        <f>IFERROR(#REF!*(ActivityFactor),"")</f>
        <v/>
      </c>
      <c r="F852" s="8" t="str">
        <f>IFERROR(IF(WeightGoal="Increase",#REF!-E852,E852-#REF!),"")</f>
        <v/>
      </c>
      <c r="G852" s="9" t="str">
        <f t="shared" si="7"/>
        <v/>
      </c>
      <c r="H852" s="13" t="str">
        <f>IFERROR(IF(Standard,G852/CalsPerPound,G852/CalsPerPound/2.2),"")</f>
        <v/>
      </c>
      <c r="I852" s="12" t="str">
        <f>IFERROR(WeightToLoseGain-H852,"")</f>
        <v/>
      </c>
      <c r="J852" s="23" t="str">
        <f>IFERROR(IF(C851&lt;&gt;"",I852/(WeightToLoseGain),""),"")</f>
        <v/>
      </c>
    </row>
    <row r="853" spans="3:10" ht="15" customHeight="1">
      <c r="C853" s="11" t="str">
        <f>IFERROR(IF(H852&gt;0,C852+1,""),"")</f>
        <v/>
      </c>
      <c r="D853" s="7" t="str">
        <f>IFERROR(IF(H852&gt;0,D852+1,""),"")</f>
        <v/>
      </c>
      <c r="E853" s="8" t="str">
        <f>IFERROR(#REF!*(ActivityFactor),"")</f>
        <v/>
      </c>
      <c r="F853" s="8" t="str">
        <f>IFERROR(IF(WeightGoal="Increase",#REF!-E853,E853-#REF!),"")</f>
        <v/>
      </c>
      <c r="G853" s="9" t="str">
        <f t="shared" si="7"/>
        <v/>
      </c>
      <c r="H853" s="13" t="str">
        <f>IFERROR(IF(Standard,G853/CalsPerPound,G853/CalsPerPound/2.2),"")</f>
        <v/>
      </c>
      <c r="I853" s="12" t="str">
        <f>IFERROR(WeightToLoseGain-H853,"")</f>
        <v/>
      </c>
      <c r="J853" s="23" t="str">
        <f>IFERROR(IF(C852&lt;&gt;"",I853/(WeightToLoseGain),""),"")</f>
        <v/>
      </c>
    </row>
    <row r="854" spans="3:10" ht="15" customHeight="1">
      <c r="C854" s="11" t="str">
        <f>IFERROR(IF(H853&gt;0,C853+1,""),"")</f>
        <v/>
      </c>
      <c r="D854" s="7" t="str">
        <f>IFERROR(IF(H853&gt;0,D853+1,""),"")</f>
        <v/>
      </c>
      <c r="E854" s="8" t="str">
        <f>IFERROR(#REF!*(ActivityFactor),"")</f>
        <v/>
      </c>
      <c r="F854" s="8" t="str">
        <f>IFERROR(IF(WeightGoal="Increase",#REF!-E854,E854-#REF!),"")</f>
        <v/>
      </c>
      <c r="G854" s="9" t="str">
        <f t="shared" si="7"/>
        <v/>
      </c>
      <c r="H854" s="13" t="str">
        <f>IFERROR(IF(Standard,G854/CalsPerPound,G854/CalsPerPound/2.2),"")</f>
        <v/>
      </c>
      <c r="I854" s="12" t="str">
        <f>IFERROR(WeightToLoseGain-H854,"")</f>
        <v/>
      </c>
      <c r="J854" s="23" t="str">
        <f>IFERROR(IF(C853&lt;&gt;"",I854/(WeightToLoseGain),""),"")</f>
        <v/>
      </c>
    </row>
    <row r="855" spans="3:10" ht="15" customHeight="1">
      <c r="C855" s="11" t="str">
        <f>IFERROR(IF(H854&gt;0,C854+1,""),"")</f>
        <v/>
      </c>
      <c r="D855" s="7" t="str">
        <f>IFERROR(IF(H854&gt;0,D854+1,""),"")</f>
        <v/>
      </c>
      <c r="E855" s="8" t="str">
        <f>IFERROR(#REF!*(ActivityFactor),"")</f>
        <v/>
      </c>
      <c r="F855" s="8" t="str">
        <f>IFERROR(IF(WeightGoal="Increase",#REF!-E855,E855-#REF!),"")</f>
        <v/>
      </c>
      <c r="G855" s="9" t="str">
        <f t="shared" si="7"/>
        <v/>
      </c>
      <c r="H855" s="13" t="str">
        <f>IFERROR(IF(Standard,G855/CalsPerPound,G855/CalsPerPound/2.2),"")</f>
        <v/>
      </c>
      <c r="I855" s="12" t="str">
        <f>IFERROR(WeightToLoseGain-H855,"")</f>
        <v/>
      </c>
      <c r="J855" s="23" t="str">
        <f>IFERROR(IF(C854&lt;&gt;"",I855/(WeightToLoseGain),""),"")</f>
        <v/>
      </c>
    </row>
    <row r="856" spans="3:10" ht="15" customHeight="1">
      <c r="C856" s="11" t="str">
        <f>IFERROR(IF(H855&gt;0,C855+1,""),"")</f>
        <v/>
      </c>
      <c r="D856" s="7" t="str">
        <f>IFERROR(IF(H855&gt;0,D855+1,""),"")</f>
        <v/>
      </c>
      <c r="E856" s="8" t="str">
        <f>IFERROR(#REF!*(ActivityFactor),"")</f>
        <v/>
      </c>
      <c r="F856" s="8" t="str">
        <f>IFERROR(IF(WeightGoal="Increase",#REF!-E856,E856-#REF!),"")</f>
        <v/>
      </c>
      <c r="G856" s="9" t="str">
        <f t="shared" si="7"/>
        <v/>
      </c>
      <c r="H856" s="13" t="str">
        <f>IFERROR(IF(Standard,G856/CalsPerPound,G856/CalsPerPound/2.2),"")</f>
        <v/>
      </c>
      <c r="I856" s="12" t="str">
        <f>IFERROR(WeightToLoseGain-H856,"")</f>
        <v/>
      </c>
      <c r="J856" s="23" t="str">
        <f>IFERROR(IF(C855&lt;&gt;"",I856/(WeightToLoseGain),""),"")</f>
        <v/>
      </c>
    </row>
    <row r="857" spans="3:10" ht="15" customHeight="1">
      <c r="C857" s="11" t="str">
        <f>IFERROR(IF(H856&gt;0,C856+1,""),"")</f>
        <v/>
      </c>
      <c r="D857" s="7" t="str">
        <f>IFERROR(IF(H856&gt;0,D856+1,""),"")</f>
        <v/>
      </c>
      <c r="E857" s="8" t="str">
        <f>IFERROR(#REF!*(ActivityFactor),"")</f>
        <v/>
      </c>
      <c r="F857" s="8" t="str">
        <f>IFERROR(IF(WeightGoal="Increase",#REF!-E857,E857-#REF!),"")</f>
        <v/>
      </c>
      <c r="G857" s="9" t="str">
        <f t="shared" si="7"/>
        <v/>
      </c>
      <c r="H857" s="13" t="str">
        <f>IFERROR(IF(Standard,G857/CalsPerPound,G857/CalsPerPound/2.2),"")</f>
        <v/>
      </c>
      <c r="I857" s="12" t="str">
        <f>IFERROR(WeightToLoseGain-H857,"")</f>
        <v/>
      </c>
      <c r="J857" s="23" t="str">
        <f>IFERROR(IF(C856&lt;&gt;"",I857/(WeightToLoseGain),""),"")</f>
        <v/>
      </c>
    </row>
    <row r="858" spans="3:10" ht="15" customHeight="1">
      <c r="C858" s="11" t="str">
        <f>IFERROR(IF(H857&gt;0,C857+1,""),"")</f>
        <v/>
      </c>
      <c r="D858" s="7" t="str">
        <f>IFERROR(IF(H857&gt;0,D857+1,""),"")</f>
        <v/>
      </c>
      <c r="E858" s="8" t="str">
        <f>IFERROR(#REF!*(ActivityFactor),"")</f>
        <v/>
      </c>
      <c r="F858" s="8" t="str">
        <f>IFERROR(IF(WeightGoal="Increase",#REF!-E858,E858-#REF!),"")</f>
        <v/>
      </c>
      <c r="G858" s="9" t="str">
        <f t="shared" si="7"/>
        <v/>
      </c>
      <c r="H858" s="13" t="str">
        <f>IFERROR(IF(Standard,G858/CalsPerPound,G858/CalsPerPound/2.2),"")</f>
        <v/>
      </c>
      <c r="I858" s="12" t="str">
        <f>IFERROR(WeightToLoseGain-H858,"")</f>
        <v/>
      </c>
      <c r="J858" s="23" t="str">
        <f>IFERROR(IF(C857&lt;&gt;"",I858/(WeightToLoseGain),""),"")</f>
        <v/>
      </c>
    </row>
    <row r="859" spans="3:10" ht="15" customHeight="1">
      <c r="C859" s="11" t="str">
        <f>IFERROR(IF(H858&gt;0,C858+1,""),"")</f>
        <v/>
      </c>
      <c r="D859" s="7" t="str">
        <f>IFERROR(IF(H858&gt;0,D858+1,""),"")</f>
        <v/>
      </c>
      <c r="E859" s="8" t="str">
        <f>IFERROR(#REF!*(ActivityFactor),"")</f>
        <v/>
      </c>
      <c r="F859" s="8" t="str">
        <f>IFERROR(IF(WeightGoal="Increase",#REF!-E859,E859-#REF!),"")</f>
        <v/>
      </c>
      <c r="G859" s="9" t="str">
        <f t="shared" si="7"/>
        <v/>
      </c>
      <c r="H859" s="13" t="str">
        <f>IFERROR(IF(Standard,G859/CalsPerPound,G859/CalsPerPound/2.2),"")</f>
        <v/>
      </c>
      <c r="I859" s="12" t="str">
        <f>IFERROR(WeightToLoseGain-H859,"")</f>
        <v/>
      </c>
      <c r="J859" s="23" t="str">
        <f>IFERROR(IF(C858&lt;&gt;"",I859/(WeightToLoseGain),""),"")</f>
        <v/>
      </c>
    </row>
    <row r="860" spans="3:10" ht="15" customHeight="1">
      <c r="C860" s="11" t="str">
        <f>IFERROR(IF(H859&gt;0,C859+1,""),"")</f>
        <v/>
      </c>
      <c r="D860" s="7" t="str">
        <f>IFERROR(IF(H859&gt;0,D859+1,""),"")</f>
        <v/>
      </c>
      <c r="E860" s="8" t="str">
        <f>IFERROR(#REF!*(ActivityFactor),"")</f>
        <v/>
      </c>
      <c r="F860" s="8" t="str">
        <f>IFERROR(IF(WeightGoal="Increase",#REF!-E860,E860-#REF!),"")</f>
        <v/>
      </c>
      <c r="G860" s="9" t="str">
        <f t="shared" si="7"/>
        <v/>
      </c>
      <c r="H860" s="13" t="str">
        <f>IFERROR(IF(Standard,G860/CalsPerPound,G860/CalsPerPound/2.2),"")</f>
        <v/>
      </c>
      <c r="I860" s="12" t="str">
        <f>IFERROR(WeightToLoseGain-H860,"")</f>
        <v/>
      </c>
      <c r="J860" s="23" t="str">
        <f>IFERROR(IF(C859&lt;&gt;"",I860/(WeightToLoseGain),""),"")</f>
        <v/>
      </c>
    </row>
    <row r="861" spans="3:10" ht="15" customHeight="1">
      <c r="C861" s="11" t="str">
        <f>IFERROR(IF(H860&gt;0,C860+1,""),"")</f>
        <v/>
      </c>
      <c r="D861" s="7" t="str">
        <f>IFERROR(IF(H860&gt;0,D860+1,""),"")</f>
        <v/>
      </c>
      <c r="E861" s="8" t="str">
        <f>IFERROR(#REF!*(ActivityFactor),"")</f>
        <v/>
      </c>
      <c r="F861" s="8" t="str">
        <f>IFERROR(IF(WeightGoal="Increase",#REF!-E861,E861-#REF!),"")</f>
        <v/>
      </c>
      <c r="G861" s="9" t="str">
        <f t="shared" si="7"/>
        <v/>
      </c>
      <c r="H861" s="13" t="str">
        <f>IFERROR(IF(Standard,G861/CalsPerPound,G861/CalsPerPound/2.2),"")</f>
        <v/>
      </c>
      <c r="I861" s="12" t="str">
        <f>IFERROR(WeightToLoseGain-H861,"")</f>
        <v/>
      </c>
      <c r="J861" s="23" t="str">
        <f>IFERROR(IF(C860&lt;&gt;"",I861/(WeightToLoseGain),""),"")</f>
        <v/>
      </c>
    </row>
    <row r="862" spans="3:10" ht="15" customHeight="1">
      <c r="C862" s="11" t="str">
        <f>IFERROR(IF(H861&gt;0,C861+1,""),"")</f>
        <v/>
      </c>
      <c r="D862" s="7" t="str">
        <f>IFERROR(IF(H861&gt;0,D861+1,""),"")</f>
        <v/>
      </c>
      <c r="E862" s="8" t="str">
        <f>IFERROR(#REF!*(ActivityFactor),"")</f>
        <v/>
      </c>
      <c r="F862" s="8" t="str">
        <f>IFERROR(IF(WeightGoal="Increase",#REF!-E862,E862-#REF!),"")</f>
        <v/>
      </c>
      <c r="G862" s="9" t="str">
        <f t="shared" si="7"/>
        <v/>
      </c>
      <c r="H862" s="13" t="str">
        <f>IFERROR(IF(Standard,G862/CalsPerPound,G862/CalsPerPound/2.2),"")</f>
        <v/>
      </c>
      <c r="I862" s="12" t="str">
        <f>IFERROR(WeightToLoseGain-H862,"")</f>
        <v/>
      </c>
      <c r="J862" s="23" t="str">
        <f>IFERROR(IF(C861&lt;&gt;"",I862/(WeightToLoseGain),""),"")</f>
        <v/>
      </c>
    </row>
    <row r="863" spans="3:10" ht="15" customHeight="1">
      <c r="C863" s="11" t="str">
        <f>IFERROR(IF(H862&gt;0,C862+1,""),"")</f>
        <v/>
      </c>
      <c r="D863" s="7" t="str">
        <f>IFERROR(IF(H862&gt;0,D862+1,""),"")</f>
        <v/>
      </c>
      <c r="E863" s="8" t="str">
        <f>IFERROR(#REF!*(ActivityFactor),"")</f>
        <v/>
      </c>
      <c r="F863" s="8" t="str">
        <f>IFERROR(IF(WeightGoal="Increase",#REF!-E863,E863-#REF!),"")</f>
        <v/>
      </c>
      <c r="G863" s="9" t="str">
        <f t="shared" si="7"/>
        <v/>
      </c>
      <c r="H863" s="13" t="str">
        <f>IFERROR(IF(Standard,G863/CalsPerPound,G863/CalsPerPound/2.2),"")</f>
        <v/>
      </c>
      <c r="I863" s="12" t="str">
        <f>IFERROR(WeightToLoseGain-H863,"")</f>
        <v/>
      </c>
      <c r="J863" s="23" t="str">
        <f>IFERROR(IF(C862&lt;&gt;"",I863/(WeightToLoseGain),""),"")</f>
        <v/>
      </c>
    </row>
    <row r="864" spans="3:10" ht="15" customHeight="1">
      <c r="C864" s="11" t="str">
        <f>IFERROR(IF(H863&gt;0,C863+1,""),"")</f>
        <v/>
      </c>
      <c r="D864" s="7" t="str">
        <f>IFERROR(IF(H863&gt;0,D863+1,""),"")</f>
        <v/>
      </c>
      <c r="E864" s="8" t="str">
        <f>IFERROR(#REF!*(ActivityFactor),"")</f>
        <v/>
      </c>
      <c r="F864" s="8" t="str">
        <f>IFERROR(IF(WeightGoal="Increase",#REF!-E864,E864-#REF!),"")</f>
        <v/>
      </c>
      <c r="G864" s="9" t="str">
        <f t="shared" si="7"/>
        <v/>
      </c>
      <c r="H864" s="13" t="str">
        <f>IFERROR(IF(Standard,G864/CalsPerPound,G864/CalsPerPound/2.2),"")</f>
        <v/>
      </c>
      <c r="I864" s="12" t="str">
        <f>IFERROR(WeightToLoseGain-H864,"")</f>
        <v/>
      </c>
      <c r="J864" s="23" t="str">
        <f>IFERROR(IF(C863&lt;&gt;"",I864/(WeightToLoseGain),""),"")</f>
        <v/>
      </c>
    </row>
    <row r="865" spans="3:10" ht="15" customHeight="1">
      <c r="C865" s="11" t="str">
        <f>IFERROR(IF(H864&gt;0,C864+1,""),"")</f>
        <v/>
      </c>
      <c r="D865" s="7" t="str">
        <f>IFERROR(IF(H864&gt;0,D864+1,""),"")</f>
        <v/>
      </c>
      <c r="E865" s="8" t="str">
        <f>IFERROR(#REF!*(ActivityFactor),"")</f>
        <v/>
      </c>
      <c r="F865" s="8" t="str">
        <f>IFERROR(IF(WeightGoal="Increase",#REF!-E865,E865-#REF!),"")</f>
        <v/>
      </c>
      <c r="G865" s="9" t="str">
        <f t="shared" si="7"/>
        <v/>
      </c>
      <c r="H865" s="13" t="str">
        <f>IFERROR(IF(Standard,G865/CalsPerPound,G865/CalsPerPound/2.2),"")</f>
        <v/>
      </c>
      <c r="I865" s="12" t="str">
        <f>IFERROR(WeightToLoseGain-H865,"")</f>
        <v/>
      </c>
      <c r="J865" s="23" t="str">
        <f>IFERROR(IF(C864&lt;&gt;"",I865/(WeightToLoseGain),""),"")</f>
        <v/>
      </c>
    </row>
    <row r="866" spans="3:10" ht="15" customHeight="1">
      <c r="C866" s="11" t="str">
        <f>IFERROR(IF(H865&gt;0,C865+1,""),"")</f>
        <v/>
      </c>
      <c r="D866" s="7" t="str">
        <f>IFERROR(IF(H865&gt;0,D865+1,""),"")</f>
        <v/>
      </c>
      <c r="E866" s="8" t="str">
        <f>IFERROR(#REF!*(ActivityFactor),"")</f>
        <v/>
      </c>
      <c r="F866" s="8" t="str">
        <f>IFERROR(IF(WeightGoal="Increase",#REF!-E866,E866-#REF!),"")</f>
        <v/>
      </c>
      <c r="G866" s="9" t="str">
        <f t="shared" si="7"/>
        <v/>
      </c>
      <c r="H866" s="13" t="str">
        <f>IFERROR(IF(Standard,G866/CalsPerPound,G866/CalsPerPound/2.2),"")</f>
        <v/>
      </c>
      <c r="I866" s="12" t="str">
        <f>IFERROR(WeightToLoseGain-H866,"")</f>
        <v/>
      </c>
      <c r="J866" s="23" t="str">
        <f>IFERROR(IF(C865&lt;&gt;"",I866/(WeightToLoseGain),""),"")</f>
        <v/>
      </c>
    </row>
    <row r="867" spans="3:10" ht="15" customHeight="1">
      <c r="C867" s="11" t="str">
        <f>IFERROR(IF(H866&gt;0,C866+1,""),"")</f>
        <v/>
      </c>
      <c r="D867" s="7" t="str">
        <f>IFERROR(IF(H866&gt;0,D866+1,""),"")</f>
        <v/>
      </c>
      <c r="E867" s="8" t="str">
        <f>IFERROR(#REF!*(ActivityFactor),"")</f>
        <v/>
      </c>
      <c r="F867" s="8" t="str">
        <f>IFERROR(IF(WeightGoal="Increase",#REF!-E867,E867-#REF!),"")</f>
        <v/>
      </c>
      <c r="G867" s="9" t="str">
        <f t="shared" si="7"/>
        <v/>
      </c>
      <c r="H867" s="13" t="str">
        <f>IFERROR(IF(Standard,G867/CalsPerPound,G867/CalsPerPound/2.2),"")</f>
        <v/>
      </c>
      <c r="I867" s="12" t="str">
        <f>IFERROR(WeightToLoseGain-H867,"")</f>
        <v/>
      </c>
      <c r="J867" s="23" t="str">
        <f>IFERROR(IF(C866&lt;&gt;"",I867/(WeightToLoseGain),""),"")</f>
        <v/>
      </c>
    </row>
    <row r="868" spans="3:10" ht="15" customHeight="1">
      <c r="C868" s="11" t="str">
        <f>IFERROR(IF(H867&gt;0,C867+1,""),"")</f>
        <v/>
      </c>
      <c r="D868" s="7" t="str">
        <f>IFERROR(IF(H867&gt;0,D867+1,""),"")</f>
        <v/>
      </c>
      <c r="E868" s="8" t="str">
        <f>IFERROR(#REF!*(ActivityFactor),"")</f>
        <v/>
      </c>
      <c r="F868" s="8" t="str">
        <f>IFERROR(IF(WeightGoal="Increase",#REF!-E868,E868-#REF!),"")</f>
        <v/>
      </c>
      <c r="G868" s="9" t="str">
        <f t="shared" si="7"/>
        <v/>
      </c>
      <c r="H868" s="13" t="str">
        <f>IFERROR(IF(Standard,G868/CalsPerPound,G868/CalsPerPound/2.2),"")</f>
        <v/>
      </c>
      <c r="I868" s="12" t="str">
        <f>IFERROR(WeightToLoseGain-H868,"")</f>
        <v/>
      </c>
      <c r="J868" s="23" t="str">
        <f>IFERROR(IF(C867&lt;&gt;"",I868/(WeightToLoseGain),""),"")</f>
        <v/>
      </c>
    </row>
    <row r="869" spans="3:10" ht="15" customHeight="1">
      <c r="C869" s="11" t="str">
        <f>IFERROR(IF(H868&gt;0,C868+1,""),"")</f>
        <v/>
      </c>
      <c r="D869" s="7" t="str">
        <f>IFERROR(IF(H868&gt;0,D868+1,""),"")</f>
        <v/>
      </c>
      <c r="E869" s="8" t="str">
        <f>IFERROR(#REF!*(ActivityFactor),"")</f>
        <v/>
      </c>
      <c r="F869" s="8" t="str">
        <f>IFERROR(IF(WeightGoal="Increase",#REF!-E869,E869-#REF!),"")</f>
        <v/>
      </c>
      <c r="G869" s="9" t="str">
        <f t="shared" si="7"/>
        <v/>
      </c>
      <c r="H869" s="13" t="str">
        <f>IFERROR(IF(Standard,G869/CalsPerPound,G869/CalsPerPound/2.2),"")</f>
        <v/>
      </c>
      <c r="I869" s="12" t="str">
        <f>IFERROR(WeightToLoseGain-H869,"")</f>
        <v/>
      </c>
      <c r="J869" s="23" t="str">
        <f>IFERROR(IF(C868&lt;&gt;"",I869/(WeightToLoseGain),""),"")</f>
        <v/>
      </c>
    </row>
    <row r="870" spans="3:10" ht="15" customHeight="1">
      <c r="C870" s="11" t="str">
        <f>IFERROR(IF(H869&gt;0,C869+1,""),"")</f>
        <v/>
      </c>
      <c r="D870" s="7" t="str">
        <f>IFERROR(IF(H869&gt;0,D869+1,""),"")</f>
        <v/>
      </c>
      <c r="E870" s="8" t="str">
        <f>IFERROR(#REF!*(ActivityFactor),"")</f>
        <v/>
      </c>
      <c r="F870" s="8" t="str">
        <f>IFERROR(IF(WeightGoal="Increase",#REF!-E870,E870-#REF!),"")</f>
        <v/>
      </c>
      <c r="G870" s="9" t="str">
        <f t="shared" si="7"/>
        <v/>
      </c>
      <c r="H870" s="13" t="str">
        <f>IFERROR(IF(Standard,G870/CalsPerPound,G870/CalsPerPound/2.2),"")</f>
        <v/>
      </c>
      <c r="I870" s="12" t="str">
        <f>IFERROR(WeightToLoseGain-H870,"")</f>
        <v/>
      </c>
      <c r="J870" s="23" t="str">
        <f>IFERROR(IF(C869&lt;&gt;"",I870/(WeightToLoseGain),""),"")</f>
        <v/>
      </c>
    </row>
    <row r="871" spans="3:10" ht="15" customHeight="1">
      <c r="C871" s="11" t="str">
        <f>IFERROR(IF(H870&gt;0,C870+1,""),"")</f>
        <v/>
      </c>
      <c r="D871" s="7" t="str">
        <f>IFERROR(IF(H870&gt;0,D870+1,""),"")</f>
        <v/>
      </c>
      <c r="E871" s="8" t="str">
        <f>IFERROR(#REF!*(ActivityFactor),"")</f>
        <v/>
      </c>
      <c r="F871" s="8" t="str">
        <f>IFERROR(IF(WeightGoal="Increase",#REF!-E871,E871-#REF!),"")</f>
        <v/>
      </c>
      <c r="G871" s="9" t="str">
        <f t="shared" si="7"/>
        <v/>
      </c>
      <c r="H871" s="13" t="str">
        <f>IFERROR(IF(Standard,G871/CalsPerPound,G871/CalsPerPound/2.2),"")</f>
        <v/>
      </c>
      <c r="I871" s="12" t="str">
        <f>IFERROR(WeightToLoseGain-H871,"")</f>
        <v/>
      </c>
      <c r="J871" s="23" t="str">
        <f>IFERROR(IF(C870&lt;&gt;"",I871/(WeightToLoseGain),""),"")</f>
        <v/>
      </c>
    </row>
    <row r="872" spans="3:10" ht="15" customHeight="1">
      <c r="C872" s="11" t="str">
        <f>IFERROR(IF(H871&gt;0,C871+1,""),"")</f>
        <v/>
      </c>
      <c r="D872" s="7" t="str">
        <f>IFERROR(IF(H871&gt;0,D871+1,""),"")</f>
        <v/>
      </c>
      <c r="E872" s="8" t="str">
        <f>IFERROR(#REF!*(ActivityFactor),"")</f>
        <v/>
      </c>
      <c r="F872" s="8" t="str">
        <f>IFERROR(IF(WeightGoal="Increase",#REF!-E872,E872-#REF!),"")</f>
        <v/>
      </c>
      <c r="G872" s="9" t="str">
        <f t="shared" si="7"/>
        <v/>
      </c>
      <c r="H872" s="13" t="str">
        <f>IFERROR(IF(Standard,G872/CalsPerPound,G872/CalsPerPound/2.2),"")</f>
        <v/>
      </c>
      <c r="I872" s="12" t="str">
        <f>IFERROR(WeightToLoseGain-H872,"")</f>
        <v/>
      </c>
      <c r="J872" s="23" t="str">
        <f>IFERROR(IF(C871&lt;&gt;"",I872/(WeightToLoseGain),""),"")</f>
        <v/>
      </c>
    </row>
    <row r="873" spans="3:10" ht="15" customHeight="1">
      <c r="C873" s="11" t="str">
        <f>IFERROR(IF(H872&gt;0,C872+1,""),"")</f>
        <v/>
      </c>
      <c r="D873" s="7" t="str">
        <f>IFERROR(IF(H872&gt;0,D872+1,""),"")</f>
        <v/>
      </c>
      <c r="E873" s="8" t="str">
        <f>IFERROR(#REF!*(ActivityFactor),"")</f>
        <v/>
      </c>
      <c r="F873" s="8" t="str">
        <f>IFERROR(IF(WeightGoal="Increase",#REF!-E873,E873-#REF!),"")</f>
        <v/>
      </c>
      <c r="G873" s="9" t="str">
        <f t="shared" si="7"/>
        <v/>
      </c>
      <c r="H873" s="13" t="str">
        <f>IFERROR(IF(Standard,G873/CalsPerPound,G873/CalsPerPound/2.2),"")</f>
        <v/>
      </c>
      <c r="I873" s="12" t="str">
        <f>IFERROR(WeightToLoseGain-H873,"")</f>
        <v/>
      </c>
      <c r="J873" s="23" t="str">
        <f>IFERROR(IF(C872&lt;&gt;"",I873/(WeightToLoseGain),""),"")</f>
        <v/>
      </c>
    </row>
    <row r="874" spans="3:10" ht="15" customHeight="1">
      <c r="C874" s="11" t="str">
        <f>IFERROR(IF(H873&gt;0,C873+1,""),"")</f>
        <v/>
      </c>
      <c r="D874" s="7" t="str">
        <f>IFERROR(IF(H873&gt;0,D873+1,""),"")</f>
        <v/>
      </c>
      <c r="E874" s="8" t="str">
        <f>IFERROR(#REF!*(ActivityFactor),"")</f>
        <v/>
      </c>
      <c r="F874" s="8" t="str">
        <f>IFERROR(IF(WeightGoal="Increase",#REF!-E874,E874-#REF!),"")</f>
        <v/>
      </c>
      <c r="G874" s="9" t="str">
        <f t="shared" si="7"/>
        <v/>
      </c>
      <c r="H874" s="13" t="str">
        <f>IFERROR(IF(Standard,G874/CalsPerPound,G874/CalsPerPound/2.2),"")</f>
        <v/>
      </c>
      <c r="I874" s="12" t="str">
        <f>IFERROR(WeightToLoseGain-H874,"")</f>
        <v/>
      </c>
      <c r="J874" s="23" t="str">
        <f>IFERROR(IF(C873&lt;&gt;"",I874/(WeightToLoseGain),""),"")</f>
        <v/>
      </c>
    </row>
    <row r="875" spans="3:10" ht="15" customHeight="1">
      <c r="C875" s="11" t="str">
        <f>IFERROR(IF(H874&gt;0,C874+1,""),"")</f>
        <v/>
      </c>
      <c r="D875" s="7" t="str">
        <f>IFERROR(IF(H874&gt;0,D874+1,""),"")</f>
        <v/>
      </c>
      <c r="E875" s="8" t="str">
        <f>IFERROR(#REF!*(ActivityFactor),"")</f>
        <v/>
      </c>
      <c r="F875" s="8" t="str">
        <f>IFERROR(IF(WeightGoal="Increase",#REF!-E875,E875-#REF!),"")</f>
        <v/>
      </c>
      <c r="G875" s="9" t="str">
        <f t="shared" si="7"/>
        <v/>
      </c>
      <c r="H875" s="13" t="str">
        <f>IFERROR(IF(Standard,G875/CalsPerPound,G875/CalsPerPound/2.2),"")</f>
        <v/>
      </c>
      <c r="I875" s="12" t="str">
        <f>IFERROR(WeightToLoseGain-H875,"")</f>
        <v/>
      </c>
      <c r="J875" s="23" t="str">
        <f>IFERROR(IF(C874&lt;&gt;"",I875/(WeightToLoseGain),""),"")</f>
        <v/>
      </c>
    </row>
    <row r="876" spans="3:10" ht="15" customHeight="1">
      <c r="C876" s="11" t="str">
        <f>IFERROR(IF(H875&gt;0,C875+1,""),"")</f>
        <v/>
      </c>
      <c r="D876" s="7" t="str">
        <f>IFERROR(IF(H875&gt;0,D875+1,""),"")</f>
        <v/>
      </c>
      <c r="E876" s="8" t="str">
        <f>IFERROR(#REF!*(ActivityFactor),"")</f>
        <v/>
      </c>
      <c r="F876" s="8" t="str">
        <f>IFERROR(IF(WeightGoal="Increase",#REF!-E876,E876-#REF!),"")</f>
        <v/>
      </c>
      <c r="G876" s="9" t="str">
        <f t="shared" si="7"/>
        <v/>
      </c>
      <c r="H876" s="13" t="str">
        <f>IFERROR(IF(Standard,G876/CalsPerPound,G876/CalsPerPound/2.2),"")</f>
        <v/>
      </c>
      <c r="I876" s="12" t="str">
        <f>IFERROR(WeightToLoseGain-H876,"")</f>
        <v/>
      </c>
      <c r="J876" s="23" t="str">
        <f>IFERROR(IF(C875&lt;&gt;"",I876/(WeightToLoseGain),""),"")</f>
        <v/>
      </c>
    </row>
    <row r="877" spans="3:10" ht="15" customHeight="1">
      <c r="C877" s="11" t="str">
        <f>IFERROR(IF(H876&gt;0,C876+1,""),"")</f>
        <v/>
      </c>
      <c r="D877" s="7" t="str">
        <f>IFERROR(IF(H876&gt;0,D876+1,""),"")</f>
        <v/>
      </c>
      <c r="E877" s="8" t="str">
        <f>IFERROR(#REF!*(ActivityFactor),"")</f>
        <v/>
      </c>
      <c r="F877" s="8" t="str">
        <f>IFERROR(IF(WeightGoal="Increase",#REF!-E877,E877-#REF!),"")</f>
        <v/>
      </c>
      <c r="G877" s="9" t="str">
        <f t="shared" si="7"/>
        <v/>
      </c>
      <c r="H877" s="13" t="str">
        <f>IFERROR(IF(Standard,G877/CalsPerPound,G877/CalsPerPound/2.2),"")</f>
        <v/>
      </c>
      <c r="I877" s="12" t="str">
        <f>IFERROR(WeightToLoseGain-H877,"")</f>
        <v/>
      </c>
      <c r="J877" s="23" t="str">
        <f>IFERROR(IF(C876&lt;&gt;"",I877/(WeightToLoseGain),""),"")</f>
        <v/>
      </c>
    </row>
    <row r="878" spans="3:10" ht="15" customHeight="1">
      <c r="C878" s="11" t="str">
        <f>IFERROR(IF(H877&gt;0,C877+1,""),"")</f>
        <v/>
      </c>
      <c r="D878" s="7" t="str">
        <f>IFERROR(IF(H877&gt;0,D877+1,""),"")</f>
        <v/>
      </c>
      <c r="E878" s="8" t="str">
        <f>IFERROR(#REF!*(ActivityFactor),"")</f>
        <v/>
      </c>
      <c r="F878" s="8" t="str">
        <f>IFERROR(IF(WeightGoal="Increase",#REF!-E878,E878-#REF!),"")</f>
        <v/>
      </c>
      <c r="G878" s="9" t="str">
        <f t="shared" si="7"/>
        <v/>
      </c>
      <c r="H878" s="13" t="str">
        <f>IFERROR(IF(Standard,G878/CalsPerPound,G878/CalsPerPound/2.2),"")</f>
        <v/>
      </c>
      <c r="I878" s="12" t="str">
        <f>IFERROR(WeightToLoseGain-H878,"")</f>
        <v/>
      </c>
      <c r="J878" s="23" t="str">
        <f>IFERROR(IF(C877&lt;&gt;"",I878/(WeightToLoseGain),""),"")</f>
        <v/>
      </c>
    </row>
    <row r="879" spans="3:10" ht="15" customHeight="1">
      <c r="C879" s="11" t="str">
        <f>IFERROR(IF(H878&gt;0,C878+1,""),"")</f>
        <v/>
      </c>
      <c r="D879" s="7" t="str">
        <f>IFERROR(IF(H878&gt;0,D878+1,""),"")</f>
        <v/>
      </c>
      <c r="E879" s="8" t="str">
        <f>IFERROR(#REF!*(ActivityFactor),"")</f>
        <v/>
      </c>
      <c r="F879" s="8" t="str">
        <f>IFERROR(IF(WeightGoal="Increase",#REF!-E879,E879-#REF!),"")</f>
        <v/>
      </c>
      <c r="G879" s="9" t="str">
        <f t="shared" si="7"/>
        <v/>
      </c>
      <c r="H879" s="13" t="str">
        <f>IFERROR(IF(Standard,G879/CalsPerPound,G879/CalsPerPound/2.2),"")</f>
        <v/>
      </c>
      <c r="I879" s="12" t="str">
        <f>IFERROR(WeightToLoseGain-H879,"")</f>
        <v/>
      </c>
      <c r="J879" s="23" t="str">
        <f>IFERROR(IF(C878&lt;&gt;"",I879/(WeightToLoseGain),""),"")</f>
        <v/>
      </c>
    </row>
    <row r="880" spans="3:10" ht="15" customHeight="1">
      <c r="C880" s="11" t="str">
        <f>IFERROR(IF(H879&gt;0,C879+1,""),"")</f>
        <v/>
      </c>
      <c r="D880" s="7" t="str">
        <f>IFERROR(IF(H879&gt;0,D879+1,""),"")</f>
        <v/>
      </c>
      <c r="E880" s="8" t="str">
        <f>IFERROR(#REF!*(ActivityFactor),"")</f>
        <v/>
      </c>
      <c r="F880" s="8" t="str">
        <f>IFERROR(IF(WeightGoal="Increase",#REF!-E880,E880-#REF!),"")</f>
        <v/>
      </c>
      <c r="G880" s="9" t="str">
        <f t="shared" si="7"/>
        <v/>
      </c>
      <c r="H880" s="13" t="str">
        <f>IFERROR(IF(Standard,G880/CalsPerPound,G880/CalsPerPound/2.2),"")</f>
        <v/>
      </c>
      <c r="I880" s="12" t="str">
        <f>IFERROR(WeightToLoseGain-H880,"")</f>
        <v/>
      </c>
      <c r="J880" s="23" t="str">
        <f>IFERROR(IF(C879&lt;&gt;"",I880/(WeightToLoseGain),""),"")</f>
        <v/>
      </c>
    </row>
    <row r="881" spans="3:10" ht="15" customHeight="1">
      <c r="C881" s="11" t="str">
        <f>IFERROR(IF(H880&gt;0,C880+1,""),"")</f>
        <v/>
      </c>
      <c r="D881" s="7" t="str">
        <f>IFERROR(IF(H880&gt;0,D880+1,""),"")</f>
        <v/>
      </c>
      <c r="E881" s="8" t="str">
        <f>IFERROR(#REF!*(ActivityFactor),"")</f>
        <v/>
      </c>
      <c r="F881" s="8" t="str">
        <f>IFERROR(IF(WeightGoal="Increase",#REF!-E881,E881-#REF!),"")</f>
        <v/>
      </c>
      <c r="G881" s="9" t="str">
        <f t="shared" si="7"/>
        <v/>
      </c>
      <c r="H881" s="13" t="str">
        <f>IFERROR(IF(Standard,G881/CalsPerPound,G881/CalsPerPound/2.2),"")</f>
        <v/>
      </c>
      <c r="I881" s="12" t="str">
        <f>IFERROR(WeightToLoseGain-H881,"")</f>
        <v/>
      </c>
      <c r="J881" s="23" t="str">
        <f>IFERROR(IF(C880&lt;&gt;"",I881/(WeightToLoseGain),""),"")</f>
        <v/>
      </c>
    </row>
    <row r="882" spans="3:10" ht="15" customHeight="1">
      <c r="C882" s="11" t="str">
        <f>IFERROR(IF(H881&gt;0,C881+1,""),"")</f>
        <v/>
      </c>
      <c r="D882" s="7" t="str">
        <f>IFERROR(IF(H881&gt;0,D881+1,""),"")</f>
        <v/>
      </c>
      <c r="E882" s="8" t="str">
        <f>IFERROR(#REF!*(ActivityFactor),"")</f>
        <v/>
      </c>
      <c r="F882" s="8" t="str">
        <f>IFERROR(IF(WeightGoal="Increase",#REF!-E882,E882-#REF!),"")</f>
        <v/>
      </c>
      <c r="G882" s="9" t="str">
        <f t="shared" si="7"/>
        <v/>
      </c>
      <c r="H882" s="13" t="str">
        <f>IFERROR(IF(Standard,G882/CalsPerPound,G882/CalsPerPound/2.2),"")</f>
        <v/>
      </c>
      <c r="I882" s="12" t="str">
        <f>IFERROR(WeightToLoseGain-H882,"")</f>
        <v/>
      </c>
      <c r="J882" s="23" t="str">
        <f>IFERROR(IF(C881&lt;&gt;"",I882/(WeightToLoseGain),""),"")</f>
        <v/>
      </c>
    </row>
    <row r="883" spans="3:10" ht="15" customHeight="1">
      <c r="C883" s="11" t="str">
        <f>IFERROR(IF(H882&gt;0,C882+1,""),"")</f>
        <v/>
      </c>
      <c r="D883" s="7" t="str">
        <f>IFERROR(IF(H882&gt;0,D882+1,""),"")</f>
        <v/>
      </c>
      <c r="E883" s="8" t="str">
        <f>IFERROR(#REF!*(ActivityFactor),"")</f>
        <v/>
      </c>
      <c r="F883" s="8" t="str">
        <f>IFERROR(IF(WeightGoal="Increase",#REF!-E883,E883-#REF!),"")</f>
        <v/>
      </c>
      <c r="G883" s="9" t="str">
        <f t="shared" si="7"/>
        <v/>
      </c>
      <c r="H883" s="13" t="str">
        <f>IFERROR(IF(Standard,G883/CalsPerPound,G883/CalsPerPound/2.2),"")</f>
        <v/>
      </c>
      <c r="I883" s="12" t="str">
        <f>IFERROR(WeightToLoseGain-H883,"")</f>
        <v/>
      </c>
      <c r="J883" s="23" t="str">
        <f>IFERROR(IF(C882&lt;&gt;"",I883/(WeightToLoseGain),""),"")</f>
        <v/>
      </c>
    </row>
    <row r="884" spans="3:10" ht="15" customHeight="1">
      <c r="C884" s="11" t="str">
        <f>IFERROR(IF(H883&gt;0,C883+1,""),"")</f>
        <v/>
      </c>
      <c r="D884" s="7" t="str">
        <f>IFERROR(IF(H883&gt;0,D883+1,""),"")</f>
        <v/>
      </c>
      <c r="E884" s="8" t="str">
        <f>IFERROR(#REF!*(ActivityFactor),"")</f>
        <v/>
      </c>
      <c r="F884" s="8" t="str">
        <f>IFERROR(IF(WeightGoal="Increase",#REF!-E884,E884-#REF!),"")</f>
        <v/>
      </c>
      <c r="G884" s="9" t="str">
        <f t="shared" si="7"/>
        <v/>
      </c>
      <c r="H884" s="13" t="str">
        <f>IFERROR(IF(Standard,G884/CalsPerPound,G884/CalsPerPound/2.2),"")</f>
        <v/>
      </c>
      <c r="I884" s="12" t="str">
        <f>IFERROR(WeightToLoseGain-H884,"")</f>
        <v/>
      </c>
      <c r="J884" s="23" t="str">
        <f>IFERROR(IF(C883&lt;&gt;"",I884/(WeightToLoseGain),""),"")</f>
        <v/>
      </c>
    </row>
    <row r="885" spans="3:10" ht="15" customHeight="1">
      <c r="C885" s="11" t="str">
        <f>IFERROR(IF(H884&gt;0,C884+1,""),"")</f>
        <v/>
      </c>
      <c r="D885" s="7" t="str">
        <f>IFERROR(IF(H884&gt;0,D884+1,""),"")</f>
        <v/>
      </c>
      <c r="E885" s="8" t="str">
        <f>IFERROR(#REF!*(ActivityFactor),"")</f>
        <v/>
      </c>
      <c r="F885" s="8" t="str">
        <f>IFERROR(IF(WeightGoal="Increase",#REF!-E885,E885-#REF!),"")</f>
        <v/>
      </c>
      <c r="G885" s="9" t="str">
        <f t="shared" si="7"/>
        <v/>
      </c>
      <c r="H885" s="13" t="str">
        <f>IFERROR(IF(Standard,G885/CalsPerPound,G885/CalsPerPound/2.2),"")</f>
        <v/>
      </c>
      <c r="I885" s="12" t="str">
        <f>IFERROR(WeightToLoseGain-H885,"")</f>
        <v/>
      </c>
      <c r="J885" s="23" t="str">
        <f>IFERROR(IF(C884&lt;&gt;"",I885/(WeightToLoseGain),""),"")</f>
        <v/>
      </c>
    </row>
    <row r="886" spans="3:10" ht="15" customHeight="1">
      <c r="C886" s="11" t="str">
        <f>IFERROR(IF(H885&gt;0,C885+1,""),"")</f>
        <v/>
      </c>
      <c r="D886" s="7" t="str">
        <f>IFERROR(IF(H885&gt;0,D885+1,""),"")</f>
        <v/>
      </c>
      <c r="E886" s="8" t="str">
        <f>IFERROR(#REF!*(ActivityFactor),"")</f>
        <v/>
      </c>
      <c r="F886" s="8" t="str">
        <f>IFERROR(IF(WeightGoal="Increase",#REF!-E886,E886-#REF!),"")</f>
        <v/>
      </c>
      <c r="G886" s="9" t="str">
        <f t="shared" si="7"/>
        <v/>
      </c>
      <c r="H886" s="13" t="str">
        <f>IFERROR(IF(Standard,G886/CalsPerPound,G886/CalsPerPound/2.2),"")</f>
        <v/>
      </c>
      <c r="I886" s="12" t="str">
        <f>IFERROR(WeightToLoseGain-H886,"")</f>
        <v/>
      </c>
      <c r="J886" s="23" t="str">
        <f>IFERROR(IF(C885&lt;&gt;"",I886/(WeightToLoseGain),""),"")</f>
        <v/>
      </c>
    </row>
    <row r="887" spans="3:10" ht="15" customHeight="1">
      <c r="C887" s="11" t="str">
        <f>IFERROR(IF(H886&gt;0,C886+1,""),"")</f>
        <v/>
      </c>
      <c r="D887" s="7" t="str">
        <f>IFERROR(IF(H886&gt;0,D886+1,""),"")</f>
        <v/>
      </c>
      <c r="E887" s="8" t="str">
        <f>IFERROR(#REF!*(ActivityFactor),"")</f>
        <v/>
      </c>
      <c r="F887" s="8" t="str">
        <f>IFERROR(IF(WeightGoal="Increase",#REF!-E887,E887-#REF!),"")</f>
        <v/>
      </c>
      <c r="G887" s="9" t="str">
        <f t="shared" si="7"/>
        <v/>
      </c>
      <c r="H887" s="13" t="str">
        <f>IFERROR(IF(Standard,G887/CalsPerPound,G887/CalsPerPound/2.2),"")</f>
        <v/>
      </c>
      <c r="I887" s="12" t="str">
        <f>IFERROR(WeightToLoseGain-H887,"")</f>
        <v/>
      </c>
      <c r="J887" s="23" t="str">
        <f>IFERROR(IF(C886&lt;&gt;"",I887/(WeightToLoseGain),""),"")</f>
        <v/>
      </c>
    </row>
    <row r="888" spans="3:10" ht="15" customHeight="1">
      <c r="C888" s="11" t="str">
        <f>IFERROR(IF(H887&gt;0,C887+1,""),"")</f>
        <v/>
      </c>
      <c r="D888" s="7" t="str">
        <f>IFERROR(IF(H887&gt;0,D887+1,""),"")</f>
        <v/>
      </c>
      <c r="E888" s="8" t="str">
        <f>IFERROR(#REF!*(ActivityFactor),"")</f>
        <v/>
      </c>
      <c r="F888" s="8" t="str">
        <f>IFERROR(IF(WeightGoal="Increase",#REF!-E888,E888-#REF!),"")</f>
        <v/>
      </c>
      <c r="G888" s="9" t="str">
        <f t="shared" si="7"/>
        <v/>
      </c>
      <c r="H888" s="13" t="str">
        <f>IFERROR(IF(Standard,G888/CalsPerPound,G888/CalsPerPound/2.2),"")</f>
        <v/>
      </c>
      <c r="I888" s="12" t="str">
        <f>IFERROR(WeightToLoseGain-H888,"")</f>
        <v/>
      </c>
      <c r="J888" s="23" t="str">
        <f>IFERROR(IF(C887&lt;&gt;"",I888/(WeightToLoseGain),""),"")</f>
        <v/>
      </c>
    </row>
    <row r="889" spans="3:10" ht="15" customHeight="1">
      <c r="C889" s="11" t="str">
        <f>IFERROR(IF(H888&gt;0,C888+1,""),"")</f>
        <v/>
      </c>
      <c r="D889" s="7" t="str">
        <f>IFERROR(IF(H888&gt;0,D888+1,""),"")</f>
        <v/>
      </c>
      <c r="E889" s="8" t="str">
        <f>IFERROR(#REF!*(ActivityFactor),"")</f>
        <v/>
      </c>
      <c r="F889" s="8" t="str">
        <f>IFERROR(IF(WeightGoal="Increase",#REF!-E889,E889-#REF!),"")</f>
        <v/>
      </c>
      <c r="G889" s="9" t="str">
        <f t="shared" si="7"/>
        <v/>
      </c>
      <c r="H889" s="13" t="str">
        <f>IFERROR(IF(Standard,G889/CalsPerPound,G889/CalsPerPound/2.2),"")</f>
        <v/>
      </c>
      <c r="I889" s="12" t="str">
        <f>IFERROR(WeightToLoseGain-H889,"")</f>
        <v/>
      </c>
      <c r="J889" s="23" t="str">
        <f>IFERROR(IF(C888&lt;&gt;"",I889/(WeightToLoseGain),""),"")</f>
        <v/>
      </c>
    </row>
    <row r="890" spans="3:10" ht="15" customHeight="1">
      <c r="C890" s="11" t="str">
        <f>IFERROR(IF(H889&gt;0,C889+1,""),"")</f>
        <v/>
      </c>
      <c r="D890" s="7" t="str">
        <f>IFERROR(IF(H889&gt;0,D889+1,""),"")</f>
        <v/>
      </c>
      <c r="E890" s="8" t="str">
        <f>IFERROR(#REF!*(ActivityFactor),"")</f>
        <v/>
      </c>
      <c r="F890" s="8" t="str">
        <f>IFERROR(IF(WeightGoal="Increase",#REF!-E890,E890-#REF!),"")</f>
        <v/>
      </c>
      <c r="G890" s="9" t="str">
        <f t="shared" si="7"/>
        <v/>
      </c>
      <c r="H890" s="13" t="str">
        <f>IFERROR(IF(Standard,G890/CalsPerPound,G890/CalsPerPound/2.2),"")</f>
        <v/>
      </c>
      <c r="I890" s="12" t="str">
        <f>IFERROR(WeightToLoseGain-H890,"")</f>
        <v/>
      </c>
      <c r="J890" s="23" t="str">
        <f>IFERROR(IF(C889&lt;&gt;"",I890/(WeightToLoseGain),""),"")</f>
        <v/>
      </c>
    </row>
    <row r="891" spans="3:10" ht="15" customHeight="1">
      <c r="C891" s="11" t="str">
        <f>IFERROR(IF(H890&gt;0,C890+1,""),"")</f>
        <v/>
      </c>
      <c r="D891" s="7" t="str">
        <f>IFERROR(IF(H890&gt;0,D890+1,""),"")</f>
        <v/>
      </c>
      <c r="E891" s="8" t="str">
        <f>IFERROR(#REF!*(ActivityFactor),"")</f>
        <v/>
      </c>
      <c r="F891" s="8" t="str">
        <f>IFERROR(IF(WeightGoal="Increase",#REF!-E891,E891-#REF!),"")</f>
        <v/>
      </c>
      <c r="G891" s="9" t="str">
        <f t="shared" si="7"/>
        <v/>
      </c>
      <c r="H891" s="13" t="str">
        <f>IFERROR(IF(Standard,G891/CalsPerPound,G891/CalsPerPound/2.2),"")</f>
        <v/>
      </c>
      <c r="I891" s="12" t="str">
        <f>IFERROR(WeightToLoseGain-H891,"")</f>
        <v/>
      </c>
      <c r="J891" s="23" t="str">
        <f>IFERROR(IF(C890&lt;&gt;"",I891/(WeightToLoseGain),""),"")</f>
        <v/>
      </c>
    </row>
    <row r="892" spans="3:10" ht="15" customHeight="1">
      <c r="C892" s="11" t="str">
        <f>IFERROR(IF(H891&gt;0,C891+1,""),"")</f>
        <v/>
      </c>
      <c r="D892" s="7" t="str">
        <f>IFERROR(IF(H891&gt;0,D891+1,""),"")</f>
        <v/>
      </c>
      <c r="E892" s="8" t="str">
        <f>IFERROR(#REF!*(ActivityFactor),"")</f>
        <v/>
      </c>
      <c r="F892" s="8" t="str">
        <f>IFERROR(IF(WeightGoal="Increase",#REF!-E892,E892-#REF!),"")</f>
        <v/>
      </c>
      <c r="G892" s="9" t="str">
        <f t="shared" si="7"/>
        <v/>
      </c>
      <c r="H892" s="13" t="str">
        <f>IFERROR(IF(Standard,G892/CalsPerPound,G892/CalsPerPound/2.2),"")</f>
        <v/>
      </c>
      <c r="I892" s="12" t="str">
        <f>IFERROR(WeightToLoseGain-H892,"")</f>
        <v/>
      </c>
      <c r="J892" s="23" t="str">
        <f>IFERROR(IF(C891&lt;&gt;"",I892/(WeightToLoseGain),""),"")</f>
        <v/>
      </c>
    </row>
    <row r="893" spans="3:10" ht="15" customHeight="1">
      <c r="C893" s="11" t="str">
        <f>IFERROR(IF(H892&gt;0,C892+1,""),"")</f>
        <v/>
      </c>
      <c r="D893" s="7" t="str">
        <f>IFERROR(IF(H892&gt;0,D892+1,""),"")</f>
        <v/>
      </c>
      <c r="E893" s="8" t="str">
        <f>IFERROR(#REF!*(ActivityFactor),"")</f>
        <v/>
      </c>
      <c r="F893" s="8" t="str">
        <f>IFERROR(IF(WeightGoal="Increase",#REF!-E893,E893-#REF!),"")</f>
        <v/>
      </c>
      <c r="G893" s="9" t="str">
        <f t="shared" si="7"/>
        <v/>
      </c>
      <c r="H893" s="13" t="str">
        <f>IFERROR(IF(Standard,G893/CalsPerPound,G893/CalsPerPound/2.2),"")</f>
        <v/>
      </c>
      <c r="I893" s="12" t="str">
        <f>IFERROR(WeightToLoseGain-H893,"")</f>
        <v/>
      </c>
      <c r="J893" s="23" t="str">
        <f>IFERROR(IF(C892&lt;&gt;"",I893/(WeightToLoseGain),""),"")</f>
        <v/>
      </c>
    </row>
    <row r="894" spans="3:10" ht="15" customHeight="1">
      <c r="C894" s="11" t="str">
        <f>IFERROR(IF(H893&gt;0,C893+1,""),"")</f>
        <v/>
      </c>
      <c r="D894" s="7" t="str">
        <f>IFERROR(IF(H893&gt;0,D893+1,""),"")</f>
        <v/>
      </c>
      <c r="E894" s="8" t="str">
        <f>IFERROR(#REF!*(ActivityFactor),"")</f>
        <v/>
      </c>
      <c r="F894" s="8" t="str">
        <f>IFERROR(IF(WeightGoal="Increase",#REF!-E894,E894-#REF!),"")</f>
        <v/>
      </c>
      <c r="G894" s="9" t="str">
        <f t="shared" si="7"/>
        <v/>
      </c>
      <c r="H894" s="13" t="str">
        <f>IFERROR(IF(Standard,G894/CalsPerPound,G894/CalsPerPound/2.2),"")</f>
        <v/>
      </c>
      <c r="I894" s="12" t="str">
        <f>IFERROR(WeightToLoseGain-H894,"")</f>
        <v/>
      </c>
      <c r="J894" s="23" t="str">
        <f>IFERROR(IF(C893&lt;&gt;"",I894/(WeightToLoseGain),""),"")</f>
        <v/>
      </c>
    </row>
    <row r="895" spans="3:10" ht="15" customHeight="1">
      <c r="C895" s="11" t="str">
        <f>IFERROR(IF(H894&gt;0,C894+1,""),"")</f>
        <v/>
      </c>
      <c r="D895" s="7" t="str">
        <f>IFERROR(IF(H894&gt;0,D894+1,""),"")</f>
        <v/>
      </c>
      <c r="E895" s="8" t="str">
        <f>IFERROR(#REF!*(ActivityFactor),"")</f>
        <v/>
      </c>
      <c r="F895" s="8" t="str">
        <f>IFERROR(IF(WeightGoal="Increase",#REF!-E895,E895-#REF!),"")</f>
        <v/>
      </c>
      <c r="G895" s="9" t="str">
        <f t="shared" si="7"/>
        <v/>
      </c>
      <c r="H895" s="13" t="str">
        <f>IFERROR(IF(Standard,G895/CalsPerPound,G895/CalsPerPound/2.2),"")</f>
        <v/>
      </c>
      <c r="I895" s="12" t="str">
        <f>IFERROR(WeightToLoseGain-H895,"")</f>
        <v/>
      </c>
      <c r="J895" s="23" t="str">
        <f>IFERROR(IF(C894&lt;&gt;"",I895/(WeightToLoseGain),""),"")</f>
        <v/>
      </c>
    </row>
    <row r="896" spans="3:10" ht="15" customHeight="1">
      <c r="C896" s="11" t="str">
        <f>IFERROR(IF(H895&gt;0,C895+1,""),"")</f>
        <v/>
      </c>
      <c r="D896" s="7" t="str">
        <f>IFERROR(IF(H895&gt;0,D895+1,""),"")</f>
        <v/>
      </c>
      <c r="E896" s="8" t="str">
        <f>IFERROR(#REF!*(ActivityFactor),"")</f>
        <v/>
      </c>
      <c r="F896" s="8" t="str">
        <f>IFERROR(IF(WeightGoal="Increase",#REF!-E896,E896-#REF!),"")</f>
        <v/>
      </c>
      <c r="G896" s="9" t="str">
        <f t="shared" si="7"/>
        <v/>
      </c>
      <c r="H896" s="13" t="str">
        <f>IFERROR(IF(Standard,G896/CalsPerPound,G896/CalsPerPound/2.2),"")</f>
        <v/>
      </c>
      <c r="I896" s="12" t="str">
        <f>IFERROR(WeightToLoseGain-H896,"")</f>
        <v/>
      </c>
      <c r="J896" s="23" t="str">
        <f>IFERROR(IF(C895&lt;&gt;"",I896/(WeightToLoseGain),""),"")</f>
        <v/>
      </c>
    </row>
    <row r="897" spans="3:10" ht="15" customHeight="1">
      <c r="C897" s="11" t="str">
        <f>IFERROR(IF(H896&gt;0,C896+1,""),"")</f>
        <v/>
      </c>
      <c r="D897" s="7" t="str">
        <f>IFERROR(IF(H896&gt;0,D896+1,""),"")</f>
        <v/>
      </c>
      <c r="E897" s="8" t="str">
        <f>IFERROR(#REF!*(ActivityFactor),"")</f>
        <v/>
      </c>
      <c r="F897" s="8" t="str">
        <f>IFERROR(IF(WeightGoal="Increase",#REF!-E897,E897-#REF!),"")</f>
        <v/>
      </c>
      <c r="G897" s="9" t="str">
        <f t="shared" si="7"/>
        <v/>
      </c>
      <c r="H897" s="13" t="str">
        <f>IFERROR(IF(Standard,G897/CalsPerPound,G897/CalsPerPound/2.2),"")</f>
        <v/>
      </c>
      <c r="I897" s="12" t="str">
        <f>IFERROR(WeightToLoseGain-H897,"")</f>
        <v/>
      </c>
      <c r="J897" s="23" t="str">
        <f>IFERROR(IF(C896&lt;&gt;"",I897/(WeightToLoseGain),""),"")</f>
        <v/>
      </c>
    </row>
    <row r="898" spans="3:10" ht="15" customHeight="1">
      <c r="C898" s="11" t="str">
        <f>IFERROR(IF(H897&gt;0,C897+1,""),"")</f>
        <v/>
      </c>
      <c r="D898" s="7" t="str">
        <f>IFERROR(IF(H897&gt;0,D897+1,""),"")</f>
        <v/>
      </c>
      <c r="E898" s="8" t="str">
        <f>IFERROR(#REF!*(ActivityFactor),"")</f>
        <v/>
      </c>
      <c r="F898" s="8" t="str">
        <f>IFERROR(IF(WeightGoal="Increase",#REF!-E898,E898-#REF!),"")</f>
        <v/>
      </c>
      <c r="G898" s="9" t="str">
        <f t="shared" si="7"/>
        <v/>
      </c>
      <c r="H898" s="13" t="str">
        <f>IFERROR(IF(Standard,G898/CalsPerPound,G898/CalsPerPound/2.2),"")</f>
        <v/>
      </c>
      <c r="I898" s="12" t="str">
        <f>IFERROR(WeightToLoseGain-H898,"")</f>
        <v/>
      </c>
      <c r="J898" s="23" t="str">
        <f>IFERROR(IF(C897&lt;&gt;"",I898/(WeightToLoseGain),""),"")</f>
        <v/>
      </c>
    </row>
    <row r="899" spans="3:10" ht="15" customHeight="1">
      <c r="C899" s="11" t="str">
        <f>IFERROR(IF(H898&gt;0,C898+1,""),"")</f>
        <v/>
      </c>
      <c r="D899" s="7" t="str">
        <f>IFERROR(IF(H898&gt;0,D898+1,""),"")</f>
        <v/>
      </c>
      <c r="E899" s="8" t="str">
        <f>IFERROR(#REF!*(ActivityFactor),"")</f>
        <v/>
      </c>
      <c r="F899" s="8" t="str">
        <f>IFERROR(IF(WeightGoal="Increase",#REF!-E899,E899-#REF!),"")</f>
        <v/>
      </c>
      <c r="G899" s="9" t="str">
        <f t="shared" si="7"/>
        <v/>
      </c>
      <c r="H899" s="13" t="str">
        <f>IFERROR(IF(Standard,G899/CalsPerPound,G899/CalsPerPound/2.2),"")</f>
        <v/>
      </c>
      <c r="I899" s="12" t="str">
        <f>IFERROR(WeightToLoseGain-H899,"")</f>
        <v/>
      </c>
      <c r="J899" s="23" t="str">
        <f>IFERROR(IF(C898&lt;&gt;"",I899/(WeightToLoseGain),""),"")</f>
        <v/>
      </c>
    </row>
    <row r="900" spans="3:10" ht="15" customHeight="1">
      <c r="C900" s="11" t="str">
        <f>IFERROR(IF(H899&gt;0,C899+1,""),"")</f>
        <v/>
      </c>
      <c r="D900" s="7" t="str">
        <f>IFERROR(IF(H899&gt;0,D899+1,""),"")</f>
        <v/>
      </c>
      <c r="E900" s="8" t="str">
        <f>IFERROR(#REF!*(ActivityFactor),"")</f>
        <v/>
      </c>
      <c r="F900" s="8" t="str">
        <f>IFERROR(IF(WeightGoal="Increase",#REF!-E900,E900-#REF!),"")</f>
        <v/>
      </c>
      <c r="G900" s="9" t="str">
        <f t="shared" si="7"/>
        <v/>
      </c>
      <c r="H900" s="13" t="str">
        <f>IFERROR(IF(Standard,G900/CalsPerPound,G900/CalsPerPound/2.2),"")</f>
        <v/>
      </c>
      <c r="I900" s="12" t="str">
        <f>IFERROR(WeightToLoseGain-H900,"")</f>
        <v/>
      </c>
      <c r="J900" s="23" t="str">
        <f>IFERROR(IF(C899&lt;&gt;"",I900/(WeightToLoseGain),""),"")</f>
        <v/>
      </c>
    </row>
    <row r="901" spans="3:10" ht="15" customHeight="1">
      <c r="C901" s="11" t="str">
        <f>IFERROR(IF(H900&gt;0,C900+1,""),"")</f>
        <v/>
      </c>
      <c r="D901" s="7" t="str">
        <f>IFERROR(IF(H900&gt;0,D900+1,""),"")</f>
        <v/>
      </c>
      <c r="E901" s="8" t="str">
        <f>IFERROR(#REF!*(ActivityFactor),"")</f>
        <v/>
      </c>
      <c r="F901" s="8" t="str">
        <f>IFERROR(IF(WeightGoal="Increase",#REF!-E901,E901-#REF!),"")</f>
        <v/>
      </c>
      <c r="G901" s="9" t="str">
        <f t="shared" si="7"/>
        <v/>
      </c>
      <c r="H901" s="13" t="str">
        <f>IFERROR(IF(Standard,G901/CalsPerPound,G901/CalsPerPound/2.2),"")</f>
        <v/>
      </c>
      <c r="I901" s="12" t="str">
        <f>IFERROR(WeightToLoseGain-H901,"")</f>
        <v/>
      </c>
      <c r="J901" s="23" t="str">
        <f>IFERROR(IF(C900&lt;&gt;"",I901/(WeightToLoseGain),""),"")</f>
        <v/>
      </c>
    </row>
    <row r="902" spans="3:10" ht="15" customHeight="1">
      <c r="C902" s="11" t="str">
        <f>IFERROR(IF(H901&gt;0,C901+1,""),"")</f>
        <v/>
      </c>
      <c r="D902" s="7" t="str">
        <f>IFERROR(IF(H901&gt;0,D901+1,""),"")</f>
        <v/>
      </c>
      <c r="E902" s="8" t="str">
        <f>IFERROR(#REF!*(ActivityFactor),"")</f>
        <v/>
      </c>
      <c r="F902" s="8" t="str">
        <f>IFERROR(IF(WeightGoal="Increase",#REF!-E902,E902-#REF!),"")</f>
        <v/>
      </c>
      <c r="G902" s="9" t="str">
        <f t="shared" si="7"/>
        <v/>
      </c>
      <c r="H902" s="13" t="str">
        <f>IFERROR(IF(Standard,G902/CalsPerPound,G902/CalsPerPound/2.2),"")</f>
        <v/>
      </c>
      <c r="I902" s="12" t="str">
        <f>IFERROR(WeightToLoseGain-H902,"")</f>
        <v/>
      </c>
      <c r="J902" s="23" t="str">
        <f>IFERROR(IF(C901&lt;&gt;"",I902/(WeightToLoseGain),""),"")</f>
        <v/>
      </c>
    </row>
    <row r="903" spans="3:10" ht="15" customHeight="1">
      <c r="C903" s="11" t="str">
        <f>IFERROR(IF(H902&gt;0,C902+1,""),"")</f>
        <v/>
      </c>
      <c r="D903" s="7" t="str">
        <f>IFERROR(IF(H902&gt;0,D902+1,""),"")</f>
        <v/>
      </c>
      <c r="E903" s="8" t="str">
        <f>IFERROR(#REF!*(ActivityFactor),"")</f>
        <v/>
      </c>
      <c r="F903" s="8" t="str">
        <f>IFERROR(IF(WeightGoal="Increase",#REF!-E903,E903-#REF!),"")</f>
        <v/>
      </c>
      <c r="G903" s="9" t="str">
        <f t="shared" si="7"/>
        <v/>
      </c>
      <c r="H903" s="13" t="str">
        <f>IFERROR(IF(Standard,G903/CalsPerPound,G903/CalsPerPound/2.2),"")</f>
        <v/>
      </c>
      <c r="I903" s="12" t="str">
        <f>IFERROR(WeightToLoseGain-H903,"")</f>
        <v/>
      </c>
      <c r="J903" s="23" t="str">
        <f>IFERROR(IF(C902&lt;&gt;"",I903/(WeightToLoseGain),""),"")</f>
        <v/>
      </c>
    </row>
    <row r="904" spans="3:10" ht="15" customHeight="1">
      <c r="C904" s="11" t="str">
        <f>IFERROR(IF(H903&gt;0,C903+1,""),"")</f>
        <v/>
      </c>
      <c r="D904" s="7" t="str">
        <f>IFERROR(IF(H903&gt;0,D903+1,""),"")</f>
        <v/>
      </c>
      <c r="E904" s="8" t="str">
        <f>IFERROR(#REF!*(ActivityFactor),"")</f>
        <v/>
      </c>
      <c r="F904" s="8" t="str">
        <f>IFERROR(IF(WeightGoal="Increase",#REF!-E904,E904-#REF!),"")</f>
        <v/>
      </c>
      <c r="G904" s="9" t="str">
        <f t="shared" si="7"/>
        <v/>
      </c>
      <c r="H904" s="13" t="str">
        <f>IFERROR(IF(Standard,G904/CalsPerPound,G904/CalsPerPound/2.2),"")</f>
        <v/>
      </c>
      <c r="I904" s="12" t="str">
        <f>IFERROR(WeightToLoseGain-H904,"")</f>
        <v/>
      </c>
      <c r="J904" s="23" t="str">
        <f>IFERROR(IF(C903&lt;&gt;"",I904/(WeightToLoseGain),""),"")</f>
        <v/>
      </c>
    </row>
    <row r="905" spans="3:10" ht="15" customHeight="1">
      <c r="C905" s="11" t="str">
        <f>IFERROR(IF(H904&gt;0,C904+1,""),"")</f>
        <v/>
      </c>
      <c r="D905" s="7" t="str">
        <f>IFERROR(IF(H904&gt;0,D904+1,""),"")</f>
        <v/>
      </c>
      <c r="E905" s="8" t="str">
        <f>IFERROR(#REF!*(ActivityFactor),"")</f>
        <v/>
      </c>
      <c r="F905" s="8" t="str">
        <f>IFERROR(IF(WeightGoal="Increase",#REF!-E905,E905-#REF!),"")</f>
        <v/>
      </c>
      <c r="G905" s="9" t="str">
        <f t="shared" si="7"/>
        <v/>
      </c>
      <c r="H905" s="13" t="str">
        <f>IFERROR(IF(Standard,G905/CalsPerPound,G905/CalsPerPound/2.2),"")</f>
        <v/>
      </c>
      <c r="I905" s="12" t="str">
        <f>IFERROR(WeightToLoseGain-H905,"")</f>
        <v/>
      </c>
      <c r="J905" s="23" t="str">
        <f>IFERROR(IF(C904&lt;&gt;"",I905/(WeightToLoseGain),""),"")</f>
        <v/>
      </c>
    </row>
    <row r="906" spans="3:10" ht="15" customHeight="1">
      <c r="C906" s="11" t="str">
        <f>IFERROR(IF(H905&gt;0,C905+1,""),"")</f>
        <v/>
      </c>
      <c r="D906" s="7" t="str">
        <f>IFERROR(IF(H905&gt;0,D905+1,""),"")</f>
        <v/>
      </c>
      <c r="E906" s="8" t="str">
        <f>IFERROR(#REF!*(ActivityFactor),"")</f>
        <v/>
      </c>
      <c r="F906" s="8" t="str">
        <f>IFERROR(IF(WeightGoal="Increase",#REF!-E906,E906-#REF!),"")</f>
        <v/>
      </c>
      <c r="G906" s="9" t="str">
        <f t="shared" si="7"/>
        <v/>
      </c>
      <c r="H906" s="13" t="str">
        <f>IFERROR(IF(Standard,G906/CalsPerPound,G906/CalsPerPound/2.2),"")</f>
        <v/>
      </c>
      <c r="I906" s="12" t="str">
        <f>IFERROR(WeightToLoseGain-H906,"")</f>
        <v/>
      </c>
      <c r="J906" s="23" t="str">
        <f>IFERROR(IF(C905&lt;&gt;"",I906/(WeightToLoseGain),""),"")</f>
        <v/>
      </c>
    </row>
    <row r="907" spans="3:10" ht="15" customHeight="1">
      <c r="C907" s="11" t="str">
        <f>IFERROR(IF(H906&gt;0,C906+1,""),"")</f>
        <v/>
      </c>
      <c r="D907" s="7" t="str">
        <f>IFERROR(IF(H906&gt;0,D906+1,""),"")</f>
        <v/>
      </c>
      <c r="E907" s="8" t="str">
        <f>IFERROR(#REF!*(ActivityFactor),"")</f>
        <v/>
      </c>
      <c r="F907" s="8" t="str">
        <f>IFERROR(IF(WeightGoal="Increase",#REF!-E907,E907-#REF!),"")</f>
        <v/>
      </c>
      <c r="G907" s="9" t="str">
        <f t="shared" si="7"/>
        <v/>
      </c>
      <c r="H907" s="13" t="str">
        <f>IFERROR(IF(Standard,G907/CalsPerPound,G907/CalsPerPound/2.2),"")</f>
        <v/>
      </c>
      <c r="I907" s="12" t="str">
        <f>IFERROR(WeightToLoseGain-H907,"")</f>
        <v/>
      </c>
      <c r="J907" s="23" t="str">
        <f>IFERROR(IF(C906&lt;&gt;"",I907/(WeightToLoseGain),""),"")</f>
        <v/>
      </c>
    </row>
    <row r="908" spans="3:10" ht="15" customHeight="1">
      <c r="C908" s="11" t="str">
        <f>IFERROR(IF(H907&gt;0,C907+1,""),"")</f>
        <v/>
      </c>
      <c r="D908" s="7" t="str">
        <f>IFERROR(IF(H907&gt;0,D907+1,""),"")</f>
        <v/>
      </c>
      <c r="E908" s="8" t="str">
        <f>IFERROR(#REF!*(ActivityFactor),"")</f>
        <v/>
      </c>
      <c r="F908" s="8" t="str">
        <f>IFERROR(IF(WeightGoal="Increase",#REF!-E908,E908-#REF!),"")</f>
        <v/>
      </c>
      <c r="G908" s="9" t="str">
        <f t="shared" ref="G908:G971" si="8">IFERROR(G907-F908,"")</f>
        <v/>
      </c>
      <c r="H908" s="13" t="str">
        <f>IFERROR(IF(Standard,G908/CalsPerPound,G908/CalsPerPound/2.2),"")</f>
        <v/>
      </c>
      <c r="I908" s="12" t="str">
        <f>IFERROR(WeightToLoseGain-H908,"")</f>
        <v/>
      </c>
      <c r="J908" s="23" t="str">
        <f>IFERROR(IF(C907&lt;&gt;"",I908/(WeightToLoseGain),""),"")</f>
        <v/>
      </c>
    </row>
    <row r="909" spans="3:10" ht="15" customHeight="1">
      <c r="C909" s="11" t="str">
        <f>IFERROR(IF(H908&gt;0,C908+1,""),"")</f>
        <v/>
      </c>
      <c r="D909" s="7" t="str">
        <f>IFERROR(IF(H908&gt;0,D908+1,""),"")</f>
        <v/>
      </c>
      <c r="E909" s="8" t="str">
        <f>IFERROR(#REF!*(ActivityFactor),"")</f>
        <v/>
      </c>
      <c r="F909" s="8" t="str">
        <f>IFERROR(IF(WeightGoal="Increase",#REF!-E909,E909-#REF!),"")</f>
        <v/>
      </c>
      <c r="G909" s="9" t="str">
        <f t="shared" si="8"/>
        <v/>
      </c>
      <c r="H909" s="13" t="str">
        <f>IFERROR(IF(Standard,G909/CalsPerPound,G909/CalsPerPound/2.2),"")</f>
        <v/>
      </c>
      <c r="I909" s="12" t="str">
        <f>IFERROR(WeightToLoseGain-H909,"")</f>
        <v/>
      </c>
      <c r="J909" s="23" t="str">
        <f>IFERROR(IF(C908&lt;&gt;"",I909/(WeightToLoseGain),""),"")</f>
        <v/>
      </c>
    </row>
    <row r="910" spans="3:10" ht="15" customHeight="1">
      <c r="C910" s="11" t="str">
        <f>IFERROR(IF(H909&gt;0,C909+1,""),"")</f>
        <v/>
      </c>
      <c r="D910" s="7" t="str">
        <f>IFERROR(IF(H909&gt;0,D909+1,""),"")</f>
        <v/>
      </c>
      <c r="E910" s="8" t="str">
        <f>IFERROR(#REF!*(ActivityFactor),"")</f>
        <v/>
      </c>
      <c r="F910" s="8" t="str">
        <f>IFERROR(IF(WeightGoal="Increase",#REF!-E910,E910-#REF!),"")</f>
        <v/>
      </c>
      <c r="G910" s="9" t="str">
        <f t="shared" si="8"/>
        <v/>
      </c>
      <c r="H910" s="13" t="str">
        <f>IFERROR(IF(Standard,G910/CalsPerPound,G910/CalsPerPound/2.2),"")</f>
        <v/>
      </c>
      <c r="I910" s="12" t="str">
        <f>IFERROR(WeightToLoseGain-H910,"")</f>
        <v/>
      </c>
      <c r="J910" s="23" t="str">
        <f>IFERROR(IF(C909&lt;&gt;"",I910/(WeightToLoseGain),""),"")</f>
        <v/>
      </c>
    </row>
    <row r="911" spans="3:10" ht="15" customHeight="1">
      <c r="C911" s="11" t="str">
        <f>IFERROR(IF(H910&gt;0,C910+1,""),"")</f>
        <v/>
      </c>
      <c r="D911" s="7" t="str">
        <f>IFERROR(IF(H910&gt;0,D910+1,""),"")</f>
        <v/>
      </c>
      <c r="E911" s="8" t="str">
        <f>IFERROR(#REF!*(ActivityFactor),"")</f>
        <v/>
      </c>
      <c r="F911" s="8" t="str">
        <f>IFERROR(IF(WeightGoal="Increase",#REF!-E911,E911-#REF!),"")</f>
        <v/>
      </c>
      <c r="G911" s="9" t="str">
        <f t="shared" si="8"/>
        <v/>
      </c>
      <c r="H911" s="13" t="str">
        <f>IFERROR(IF(Standard,G911/CalsPerPound,G911/CalsPerPound/2.2),"")</f>
        <v/>
      </c>
      <c r="I911" s="12" t="str">
        <f>IFERROR(WeightToLoseGain-H911,"")</f>
        <v/>
      </c>
      <c r="J911" s="23" t="str">
        <f>IFERROR(IF(C910&lt;&gt;"",I911/(WeightToLoseGain),""),"")</f>
        <v/>
      </c>
    </row>
    <row r="912" spans="3:10" ht="15" customHeight="1">
      <c r="C912" s="11" t="str">
        <f>IFERROR(IF(H911&gt;0,C911+1,""),"")</f>
        <v/>
      </c>
      <c r="D912" s="7" t="str">
        <f>IFERROR(IF(H911&gt;0,D911+1,""),"")</f>
        <v/>
      </c>
      <c r="E912" s="8" t="str">
        <f>IFERROR(#REF!*(ActivityFactor),"")</f>
        <v/>
      </c>
      <c r="F912" s="8" t="str">
        <f>IFERROR(IF(WeightGoal="Increase",#REF!-E912,E912-#REF!),"")</f>
        <v/>
      </c>
      <c r="G912" s="9" t="str">
        <f t="shared" si="8"/>
        <v/>
      </c>
      <c r="H912" s="13" t="str">
        <f>IFERROR(IF(Standard,G912/CalsPerPound,G912/CalsPerPound/2.2),"")</f>
        <v/>
      </c>
      <c r="I912" s="12" t="str">
        <f>IFERROR(WeightToLoseGain-H912,"")</f>
        <v/>
      </c>
      <c r="J912" s="23" t="str">
        <f>IFERROR(IF(C911&lt;&gt;"",I912/(WeightToLoseGain),""),"")</f>
        <v/>
      </c>
    </row>
    <row r="913" spans="3:10" ht="15" customHeight="1">
      <c r="C913" s="11" t="str">
        <f>IFERROR(IF(H912&gt;0,C912+1,""),"")</f>
        <v/>
      </c>
      <c r="D913" s="7" t="str">
        <f>IFERROR(IF(H912&gt;0,D912+1,""),"")</f>
        <v/>
      </c>
      <c r="E913" s="8" t="str">
        <f>IFERROR(#REF!*(ActivityFactor),"")</f>
        <v/>
      </c>
      <c r="F913" s="8" t="str">
        <f>IFERROR(IF(WeightGoal="Increase",#REF!-E913,E913-#REF!),"")</f>
        <v/>
      </c>
      <c r="G913" s="9" t="str">
        <f t="shared" si="8"/>
        <v/>
      </c>
      <c r="H913" s="13" t="str">
        <f>IFERROR(IF(Standard,G913/CalsPerPound,G913/CalsPerPound/2.2),"")</f>
        <v/>
      </c>
      <c r="I913" s="12" t="str">
        <f>IFERROR(WeightToLoseGain-H913,"")</f>
        <v/>
      </c>
      <c r="J913" s="23" t="str">
        <f>IFERROR(IF(C912&lt;&gt;"",I913/(WeightToLoseGain),""),"")</f>
        <v/>
      </c>
    </row>
    <row r="914" spans="3:10" ht="15" customHeight="1">
      <c r="C914" s="11" t="str">
        <f>IFERROR(IF(H913&gt;0,C913+1,""),"")</f>
        <v/>
      </c>
      <c r="D914" s="7" t="str">
        <f>IFERROR(IF(H913&gt;0,D913+1,""),"")</f>
        <v/>
      </c>
      <c r="E914" s="8" t="str">
        <f>IFERROR(#REF!*(ActivityFactor),"")</f>
        <v/>
      </c>
      <c r="F914" s="8" t="str">
        <f>IFERROR(IF(WeightGoal="Increase",#REF!-E914,E914-#REF!),"")</f>
        <v/>
      </c>
      <c r="G914" s="9" t="str">
        <f t="shared" si="8"/>
        <v/>
      </c>
      <c r="H914" s="13" t="str">
        <f>IFERROR(IF(Standard,G914/CalsPerPound,G914/CalsPerPound/2.2),"")</f>
        <v/>
      </c>
      <c r="I914" s="12" t="str">
        <f>IFERROR(WeightToLoseGain-H914,"")</f>
        <v/>
      </c>
      <c r="J914" s="23" t="str">
        <f>IFERROR(IF(C913&lt;&gt;"",I914/(WeightToLoseGain),""),"")</f>
        <v/>
      </c>
    </row>
    <row r="915" spans="3:10" ht="15" customHeight="1">
      <c r="C915" s="11" t="str">
        <f>IFERROR(IF(H914&gt;0,C914+1,""),"")</f>
        <v/>
      </c>
      <c r="D915" s="7" t="str">
        <f>IFERROR(IF(H914&gt;0,D914+1,""),"")</f>
        <v/>
      </c>
      <c r="E915" s="8" t="str">
        <f>IFERROR(#REF!*(ActivityFactor),"")</f>
        <v/>
      </c>
      <c r="F915" s="8" t="str">
        <f>IFERROR(IF(WeightGoal="Increase",#REF!-E915,E915-#REF!),"")</f>
        <v/>
      </c>
      <c r="G915" s="9" t="str">
        <f t="shared" si="8"/>
        <v/>
      </c>
      <c r="H915" s="13" t="str">
        <f>IFERROR(IF(Standard,G915/CalsPerPound,G915/CalsPerPound/2.2),"")</f>
        <v/>
      </c>
      <c r="I915" s="12" t="str">
        <f>IFERROR(WeightToLoseGain-H915,"")</f>
        <v/>
      </c>
      <c r="J915" s="23" t="str">
        <f>IFERROR(IF(C914&lt;&gt;"",I915/(WeightToLoseGain),""),"")</f>
        <v/>
      </c>
    </row>
    <row r="916" spans="3:10" ht="15" customHeight="1">
      <c r="C916" s="11" t="str">
        <f>IFERROR(IF(H915&gt;0,C915+1,""),"")</f>
        <v/>
      </c>
      <c r="D916" s="7" t="str">
        <f>IFERROR(IF(H915&gt;0,D915+1,""),"")</f>
        <v/>
      </c>
      <c r="E916" s="8" t="str">
        <f>IFERROR(#REF!*(ActivityFactor),"")</f>
        <v/>
      </c>
      <c r="F916" s="8" t="str">
        <f>IFERROR(IF(WeightGoal="Increase",#REF!-E916,E916-#REF!),"")</f>
        <v/>
      </c>
      <c r="G916" s="9" t="str">
        <f t="shared" si="8"/>
        <v/>
      </c>
      <c r="H916" s="13" t="str">
        <f>IFERROR(IF(Standard,G916/CalsPerPound,G916/CalsPerPound/2.2),"")</f>
        <v/>
      </c>
      <c r="I916" s="12" t="str">
        <f>IFERROR(WeightToLoseGain-H916,"")</f>
        <v/>
      </c>
      <c r="J916" s="23" t="str">
        <f>IFERROR(IF(C915&lt;&gt;"",I916/(WeightToLoseGain),""),"")</f>
        <v/>
      </c>
    </row>
    <row r="917" spans="3:10" ht="15" customHeight="1">
      <c r="C917" s="11" t="str">
        <f>IFERROR(IF(H916&gt;0,C916+1,""),"")</f>
        <v/>
      </c>
      <c r="D917" s="7" t="str">
        <f>IFERROR(IF(H916&gt;0,D916+1,""),"")</f>
        <v/>
      </c>
      <c r="E917" s="8" t="str">
        <f>IFERROR(#REF!*(ActivityFactor),"")</f>
        <v/>
      </c>
      <c r="F917" s="8" t="str">
        <f>IFERROR(IF(WeightGoal="Increase",#REF!-E917,E917-#REF!),"")</f>
        <v/>
      </c>
      <c r="G917" s="9" t="str">
        <f t="shared" si="8"/>
        <v/>
      </c>
      <c r="H917" s="13" t="str">
        <f>IFERROR(IF(Standard,G917/CalsPerPound,G917/CalsPerPound/2.2),"")</f>
        <v/>
      </c>
      <c r="I917" s="12" t="str">
        <f>IFERROR(WeightToLoseGain-H917,"")</f>
        <v/>
      </c>
      <c r="J917" s="23" t="str">
        <f>IFERROR(IF(C916&lt;&gt;"",I917/(WeightToLoseGain),""),"")</f>
        <v/>
      </c>
    </row>
    <row r="918" spans="3:10" ht="15" customHeight="1">
      <c r="C918" s="11" t="str">
        <f>IFERROR(IF(H917&gt;0,C917+1,""),"")</f>
        <v/>
      </c>
      <c r="D918" s="7" t="str">
        <f>IFERROR(IF(H917&gt;0,D917+1,""),"")</f>
        <v/>
      </c>
      <c r="E918" s="8" t="str">
        <f>IFERROR(#REF!*(ActivityFactor),"")</f>
        <v/>
      </c>
      <c r="F918" s="8" t="str">
        <f>IFERROR(IF(WeightGoal="Increase",#REF!-E918,E918-#REF!),"")</f>
        <v/>
      </c>
      <c r="G918" s="9" t="str">
        <f t="shared" si="8"/>
        <v/>
      </c>
      <c r="H918" s="13" t="str">
        <f>IFERROR(IF(Standard,G918/CalsPerPound,G918/CalsPerPound/2.2),"")</f>
        <v/>
      </c>
      <c r="I918" s="12" t="str">
        <f>IFERROR(WeightToLoseGain-H918,"")</f>
        <v/>
      </c>
      <c r="J918" s="23" t="str">
        <f>IFERROR(IF(C917&lt;&gt;"",I918/(WeightToLoseGain),""),"")</f>
        <v/>
      </c>
    </row>
    <row r="919" spans="3:10" ht="15" customHeight="1">
      <c r="C919" s="11" t="str">
        <f>IFERROR(IF(H918&gt;0,C918+1,""),"")</f>
        <v/>
      </c>
      <c r="D919" s="7" t="str">
        <f>IFERROR(IF(H918&gt;0,D918+1,""),"")</f>
        <v/>
      </c>
      <c r="E919" s="8" t="str">
        <f>IFERROR(#REF!*(ActivityFactor),"")</f>
        <v/>
      </c>
      <c r="F919" s="8" t="str">
        <f>IFERROR(IF(WeightGoal="Increase",#REF!-E919,E919-#REF!),"")</f>
        <v/>
      </c>
      <c r="G919" s="9" t="str">
        <f t="shared" si="8"/>
        <v/>
      </c>
      <c r="H919" s="13" t="str">
        <f>IFERROR(IF(Standard,G919/CalsPerPound,G919/CalsPerPound/2.2),"")</f>
        <v/>
      </c>
      <c r="I919" s="12" t="str">
        <f>IFERROR(WeightToLoseGain-H919,"")</f>
        <v/>
      </c>
      <c r="J919" s="23" t="str">
        <f>IFERROR(IF(C918&lt;&gt;"",I919/(WeightToLoseGain),""),"")</f>
        <v/>
      </c>
    </row>
    <row r="920" spans="3:10" ht="15" customHeight="1">
      <c r="C920" s="11" t="str">
        <f>IFERROR(IF(H919&gt;0,C919+1,""),"")</f>
        <v/>
      </c>
      <c r="D920" s="7" t="str">
        <f>IFERROR(IF(H919&gt;0,D919+1,""),"")</f>
        <v/>
      </c>
      <c r="E920" s="8" t="str">
        <f>IFERROR(#REF!*(ActivityFactor),"")</f>
        <v/>
      </c>
      <c r="F920" s="8" t="str">
        <f>IFERROR(IF(WeightGoal="Increase",#REF!-E920,E920-#REF!),"")</f>
        <v/>
      </c>
      <c r="G920" s="9" t="str">
        <f t="shared" si="8"/>
        <v/>
      </c>
      <c r="H920" s="13" t="str">
        <f>IFERROR(IF(Standard,G920/CalsPerPound,G920/CalsPerPound/2.2),"")</f>
        <v/>
      </c>
      <c r="I920" s="12" t="str">
        <f>IFERROR(WeightToLoseGain-H920,"")</f>
        <v/>
      </c>
      <c r="J920" s="23" t="str">
        <f>IFERROR(IF(C919&lt;&gt;"",I920/(WeightToLoseGain),""),"")</f>
        <v/>
      </c>
    </row>
    <row r="921" spans="3:10" ht="15" customHeight="1">
      <c r="C921" s="11" t="str">
        <f>IFERROR(IF(H920&gt;0,C920+1,""),"")</f>
        <v/>
      </c>
      <c r="D921" s="7" t="str">
        <f>IFERROR(IF(H920&gt;0,D920+1,""),"")</f>
        <v/>
      </c>
      <c r="E921" s="8" t="str">
        <f>IFERROR(#REF!*(ActivityFactor),"")</f>
        <v/>
      </c>
      <c r="F921" s="8" t="str">
        <f>IFERROR(IF(WeightGoal="Increase",#REF!-E921,E921-#REF!),"")</f>
        <v/>
      </c>
      <c r="G921" s="9" t="str">
        <f t="shared" si="8"/>
        <v/>
      </c>
      <c r="H921" s="13" t="str">
        <f>IFERROR(IF(Standard,G921/CalsPerPound,G921/CalsPerPound/2.2),"")</f>
        <v/>
      </c>
      <c r="I921" s="12" t="str">
        <f>IFERROR(WeightToLoseGain-H921,"")</f>
        <v/>
      </c>
      <c r="J921" s="23" t="str">
        <f>IFERROR(IF(C920&lt;&gt;"",I921/(WeightToLoseGain),""),"")</f>
        <v/>
      </c>
    </row>
    <row r="922" spans="3:10" ht="15" customHeight="1">
      <c r="C922" s="11" t="str">
        <f>IFERROR(IF(H921&gt;0,C921+1,""),"")</f>
        <v/>
      </c>
      <c r="D922" s="7" t="str">
        <f>IFERROR(IF(H921&gt;0,D921+1,""),"")</f>
        <v/>
      </c>
      <c r="E922" s="8" t="str">
        <f>IFERROR(#REF!*(ActivityFactor),"")</f>
        <v/>
      </c>
      <c r="F922" s="8" t="str">
        <f>IFERROR(IF(WeightGoal="Increase",#REF!-E922,E922-#REF!),"")</f>
        <v/>
      </c>
      <c r="G922" s="9" t="str">
        <f t="shared" si="8"/>
        <v/>
      </c>
      <c r="H922" s="13" t="str">
        <f>IFERROR(IF(Standard,G922/CalsPerPound,G922/CalsPerPound/2.2),"")</f>
        <v/>
      </c>
      <c r="I922" s="12" t="str">
        <f>IFERROR(WeightToLoseGain-H922,"")</f>
        <v/>
      </c>
      <c r="J922" s="23" t="str">
        <f>IFERROR(IF(C921&lt;&gt;"",I922/(WeightToLoseGain),""),"")</f>
        <v/>
      </c>
    </row>
    <row r="923" spans="3:10" ht="15" customHeight="1">
      <c r="C923" s="11" t="str">
        <f>IFERROR(IF(H922&gt;0,C922+1,""),"")</f>
        <v/>
      </c>
      <c r="D923" s="7" t="str">
        <f>IFERROR(IF(H922&gt;0,D922+1,""),"")</f>
        <v/>
      </c>
      <c r="E923" s="8" t="str">
        <f>IFERROR(#REF!*(ActivityFactor),"")</f>
        <v/>
      </c>
      <c r="F923" s="8" t="str">
        <f>IFERROR(IF(WeightGoal="Increase",#REF!-E923,E923-#REF!),"")</f>
        <v/>
      </c>
      <c r="G923" s="9" t="str">
        <f t="shared" si="8"/>
        <v/>
      </c>
      <c r="H923" s="13" t="str">
        <f>IFERROR(IF(Standard,G923/CalsPerPound,G923/CalsPerPound/2.2),"")</f>
        <v/>
      </c>
      <c r="I923" s="12" t="str">
        <f>IFERROR(WeightToLoseGain-H923,"")</f>
        <v/>
      </c>
      <c r="J923" s="23" t="str">
        <f>IFERROR(IF(C922&lt;&gt;"",I923/(WeightToLoseGain),""),"")</f>
        <v/>
      </c>
    </row>
    <row r="924" spans="3:10" ht="15" customHeight="1">
      <c r="C924" s="11" t="str">
        <f>IFERROR(IF(H923&gt;0,C923+1,""),"")</f>
        <v/>
      </c>
      <c r="D924" s="7" t="str">
        <f>IFERROR(IF(H923&gt;0,D923+1,""),"")</f>
        <v/>
      </c>
      <c r="E924" s="8" t="str">
        <f>IFERROR(#REF!*(ActivityFactor),"")</f>
        <v/>
      </c>
      <c r="F924" s="8" t="str">
        <f>IFERROR(IF(WeightGoal="Increase",#REF!-E924,E924-#REF!),"")</f>
        <v/>
      </c>
      <c r="G924" s="9" t="str">
        <f t="shared" si="8"/>
        <v/>
      </c>
      <c r="H924" s="13" t="str">
        <f>IFERROR(IF(Standard,G924/CalsPerPound,G924/CalsPerPound/2.2),"")</f>
        <v/>
      </c>
      <c r="I924" s="12" t="str">
        <f>IFERROR(WeightToLoseGain-H924,"")</f>
        <v/>
      </c>
      <c r="J924" s="23" t="str">
        <f>IFERROR(IF(C923&lt;&gt;"",I924/(WeightToLoseGain),""),"")</f>
        <v/>
      </c>
    </row>
    <row r="925" spans="3:10" ht="15" customHeight="1">
      <c r="C925" s="11" t="str">
        <f>IFERROR(IF(H924&gt;0,C924+1,""),"")</f>
        <v/>
      </c>
      <c r="D925" s="7" t="str">
        <f>IFERROR(IF(H924&gt;0,D924+1,""),"")</f>
        <v/>
      </c>
      <c r="E925" s="8" t="str">
        <f>IFERROR(#REF!*(ActivityFactor),"")</f>
        <v/>
      </c>
      <c r="F925" s="8" t="str">
        <f>IFERROR(IF(WeightGoal="Increase",#REF!-E925,E925-#REF!),"")</f>
        <v/>
      </c>
      <c r="G925" s="9" t="str">
        <f t="shared" si="8"/>
        <v/>
      </c>
      <c r="H925" s="13" t="str">
        <f>IFERROR(IF(Standard,G925/CalsPerPound,G925/CalsPerPound/2.2),"")</f>
        <v/>
      </c>
      <c r="I925" s="12" t="str">
        <f>IFERROR(WeightToLoseGain-H925,"")</f>
        <v/>
      </c>
      <c r="J925" s="23" t="str">
        <f>IFERROR(IF(C924&lt;&gt;"",I925/(WeightToLoseGain),""),"")</f>
        <v/>
      </c>
    </row>
    <row r="926" spans="3:10" ht="15" customHeight="1">
      <c r="C926" s="11" t="str">
        <f>IFERROR(IF(H925&gt;0,C925+1,""),"")</f>
        <v/>
      </c>
      <c r="D926" s="7" t="str">
        <f>IFERROR(IF(H925&gt;0,D925+1,""),"")</f>
        <v/>
      </c>
      <c r="E926" s="8" t="str">
        <f>IFERROR(#REF!*(ActivityFactor),"")</f>
        <v/>
      </c>
      <c r="F926" s="8" t="str">
        <f>IFERROR(IF(WeightGoal="Increase",#REF!-E926,E926-#REF!),"")</f>
        <v/>
      </c>
      <c r="G926" s="9" t="str">
        <f t="shared" si="8"/>
        <v/>
      </c>
      <c r="H926" s="13" t="str">
        <f>IFERROR(IF(Standard,G926/CalsPerPound,G926/CalsPerPound/2.2),"")</f>
        <v/>
      </c>
      <c r="I926" s="12" t="str">
        <f>IFERROR(WeightToLoseGain-H926,"")</f>
        <v/>
      </c>
      <c r="J926" s="23" t="str">
        <f>IFERROR(IF(C925&lt;&gt;"",I926/(WeightToLoseGain),""),"")</f>
        <v/>
      </c>
    </row>
    <row r="927" spans="3:10" ht="15" customHeight="1">
      <c r="C927" s="11" t="str">
        <f>IFERROR(IF(H926&gt;0,C926+1,""),"")</f>
        <v/>
      </c>
      <c r="D927" s="7" t="str">
        <f>IFERROR(IF(H926&gt;0,D926+1,""),"")</f>
        <v/>
      </c>
      <c r="E927" s="8" t="str">
        <f>IFERROR(#REF!*(ActivityFactor),"")</f>
        <v/>
      </c>
      <c r="F927" s="8" t="str">
        <f>IFERROR(IF(WeightGoal="Increase",#REF!-E927,E927-#REF!),"")</f>
        <v/>
      </c>
      <c r="G927" s="9" t="str">
        <f t="shared" si="8"/>
        <v/>
      </c>
      <c r="H927" s="13" t="str">
        <f>IFERROR(IF(Standard,G927/CalsPerPound,G927/CalsPerPound/2.2),"")</f>
        <v/>
      </c>
      <c r="I927" s="12" t="str">
        <f>IFERROR(WeightToLoseGain-H927,"")</f>
        <v/>
      </c>
      <c r="J927" s="23" t="str">
        <f>IFERROR(IF(C926&lt;&gt;"",I927/(WeightToLoseGain),""),"")</f>
        <v/>
      </c>
    </row>
    <row r="928" spans="3:10" ht="15" customHeight="1">
      <c r="C928" s="11" t="str">
        <f>IFERROR(IF(H927&gt;0,C927+1,""),"")</f>
        <v/>
      </c>
      <c r="D928" s="7" t="str">
        <f>IFERROR(IF(H927&gt;0,D927+1,""),"")</f>
        <v/>
      </c>
      <c r="E928" s="8" t="str">
        <f>IFERROR(#REF!*(ActivityFactor),"")</f>
        <v/>
      </c>
      <c r="F928" s="8" t="str">
        <f>IFERROR(IF(WeightGoal="Increase",#REF!-E928,E928-#REF!),"")</f>
        <v/>
      </c>
      <c r="G928" s="9" t="str">
        <f t="shared" si="8"/>
        <v/>
      </c>
      <c r="H928" s="13" t="str">
        <f>IFERROR(IF(Standard,G928/CalsPerPound,G928/CalsPerPound/2.2),"")</f>
        <v/>
      </c>
      <c r="I928" s="12" t="str">
        <f>IFERROR(WeightToLoseGain-H928,"")</f>
        <v/>
      </c>
      <c r="J928" s="23" t="str">
        <f>IFERROR(IF(C927&lt;&gt;"",I928/(WeightToLoseGain),""),"")</f>
        <v/>
      </c>
    </row>
    <row r="929" spans="3:10" ht="15" customHeight="1">
      <c r="C929" s="11" t="str">
        <f>IFERROR(IF(H928&gt;0,C928+1,""),"")</f>
        <v/>
      </c>
      <c r="D929" s="7" t="str">
        <f>IFERROR(IF(H928&gt;0,D928+1,""),"")</f>
        <v/>
      </c>
      <c r="E929" s="8" t="str">
        <f>IFERROR(#REF!*(ActivityFactor),"")</f>
        <v/>
      </c>
      <c r="F929" s="8" t="str">
        <f>IFERROR(IF(WeightGoal="Increase",#REF!-E929,E929-#REF!),"")</f>
        <v/>
      </c>
      <c r="G929" s="9" t="str">
        <f t="shared" si="8"/>
        <v/>
      </c>
      <c r="H929" s="13" t="str">
        <f>IFERROR(IF(Standard,G929/CalsPerPound,G929/CalsPerPound/2.2),"")</f>
        <v/>
      </c>
      <c r="I929" s="12" t="str">
        <f>IFERROR(WeightToLoseGain-H929,"")</f>
        <v/>
      </c>
      <c r="J929" s="23" t="str">
        <f>IFERROR(IF(C928&lt;&gt;"",I929/(WeightToLoseGain),""),"")</f>
        <v/>
      </c>
    </row>
    <row r="930" spans="3:10" ht="15" customHeight="1">
      <c r="C930" s="11" t="str">
        <f>IFERROR(IF(H929&gt;0,C929+1,""),"")</f>
        <v/>
      </c>
      <c r="D930" s="7" t="str">
        <f>IFERROR(IF(H929&gt;0,D929+1,""),"")</f>
        <v/>
      </c>
      <c r="E930" s="8" t="str">
        <f>IFERROR(#REF!*(ActivityFactor),"")</f>
        <v/>
      </c>
      <c r="F930" s="8" t="str">
        <f>IFERROR(IF(WeightGoal="Increase",#REF!-E930,E930-#REF!),"")</f>
        <v/>
      </c>
      <c r="G930" s="9" t="str">
        <f t="shared" si="8"/>
        <v/>
      </c>
      <c r="H930" s="13" t="str">
        <f>IFERROR(IF(Standard,G930/CalsPerPound,G930/CalsPerPound/2.2),"")</f>
        <v/>
      </c>
      <c r="I930" s="12" t="str">
        <f>IFERROR(WeightToLoseGain-H930,"")</f>
        <v/>
      </c>
      <c r="J930" s="23" t="str">
        <f>IFERROR(IF(C929&lt;&gt;"",I930/(WeightToLoseGain),""),"")</f>
        <v/>
      </c>
    </row>
    <row r="931" spans="3:10" ht="15" customHeight="1">
      <c r="C931" s="11" t="str">
        <f>IFERROR(IF(H930&gt;0,C930+1,""),"")</f>
        <v/>
      </c>
      <c r="D931" s="7" t="str">
        <f>IFERROR(IF(H930&gt;0,D930+1,""),"")</f>
        <v/>
      </c>
      <c r="E931" s="8" t="str">
        <f>IFERROR(#REF!*(ActivityFactor),"")</f>
        <v/>
      </c>
      <c r="F931" s="8" t="str">
        <f>IFERROR(IF(WeightGoal="Increase",#REF!-E931,E931-#REF!),"")</f>
        <v/>
      </c>
      <c r="G931" s="9" t="str">
        <f t="shared" si="8"/>
        <v/>
      </c>
      <c r="H931" s="13" t="str">
        <f>IFERROR(IF(Standard,G931/CalsPerPound,G931/CalsPerPound/2.2),"")</f>
        <v/>
      </c>
      <c r="I931" s="12" t="str">
        <f>IFERROR(WeightToLoseGain-H931,"")</f>
        <v/>
      </c>
      <c r="J931" s="23" t="str">
        <f>IFERROR(IF(C930&lt;&gt;"",I931/(WeightToLoseGain),""),"")</f>
        <v/>
      </c>
    </row>
    <row r="932" spans="3:10" ht="15" customHeight="1">
      <c r="C932" s="11" t="str">
        <f>IFERROR(IF(H931&gt;0,C931+1,""),"")</f>
        <v/>
      </c>
      <c r="D932" s="7" t="str">
        <f>IFERROR(IF(H931&gt;0,D931+1,""),"")</f>
        <v/>
      </c>
      <c r="E932" s="8" t="str">
        <f>IFERROR(#REF!*(ActivityFactor),"")</f>
        <v/>
      </c>
      <c r="F932" s="8" t="str">
        <f>IFERROR(IF(WeightGoal="Increase",#REF!-E932,E932-#REF!),"")</f>
        <v/>
      </c>
      <c r="G932" s="9" t="str">
        <f t="shared" si="8"/>
        <v/>
      </c>
      <c r="H932" s="13" t="str">
        <f>IFERROR(IF(Standard,G932/CalsPerPound,G932/CalsPerPound/2.2),"")</f>
        <v/>
      </c>
      <c r="I932" s="12" t="str">
        <f>IFERROR(WeightToLoseGain-H932,"")</f>
        <v/>
      </c>
      <c r="J932" s="23" t="str">
        <f>IFERROR(IF(C931&lt;&gt;"",I932/(WeightToLoseGain),""),"")</f>
        <v/>
      </c>
    </row>
    <row r="933" spans="3:10" ht="15" customHeight="1">
      <c r="C933" s="11" t="str">
        <f>IFERROR(IF(H932&gt;0,C932+1,""),"")</f>
        <v/>
      </c>
      <c r="D933" s="7" t="str">
        <f>IFERROR(IF(H932&gt;0,D932+1,""),"")</f>
        <v/>
      </c>
      <c r="E933" s="8" t="str">
        <f>IFERROR(#REF!*(ActivityFactor),"")</f>
        <v/>
      </c>
      <c r="F933" s="8" t="str">
        <f>IFERROR(IF(WeightGoal="Increase",#REF!-E933,E933-#REF!),"")</f>
        <v/>
      </c>
      <c r="G933" s="9" t="str">
        <f t="shared" si="8"/>
        <v/>
      </c>
      <c r="H933" s="13" t="str">
        <f>IFERROR(IF(Standard,G933/CalsPerPound,G933/CalsPerPound/2.2),"")</f>
        <v/>
      </c>
      <c r="I933" s="12" t="str">
        <f>IFERROR(WeightToLoseGain-H933,"")</f>
        <v/>
      </c>
      <c r="J933" s="23" t="str">
        <f>IFERROR(IF(C932&lt;&gt;"",I933/(WeightToLoseGain),""),"")</f>
        <v/>
      </c>
    </row>
    <row r="934" spans="3:10" ht="15" customHeight="1">
      <c r="C934" s="11" t="str">
        <f>IFERROR(IF(H933&gt;0,C933+1,""),"")</f>
        <v/>
      </c>
      <c r="D934" s="7" t="str">
        <f>IFERROR(IF(H933&gt;0,D933+1,""),"")</f>
        <v/>
      </c>
      <c r="E934" s="8" t="str">
        <f>IFERROR(#REF!*(ActivityFactor),"")</f>
        <v/>
      </c>
      <c r="F934" s="8" t="str">
        <f>IFERROR(IF(WeightGoal="Increase",#REF!-E934,E934-#REF!),"")</f>
        <v/>
      </c>
      <c r="G934" s="9" t="str">
        <f t="shared" si="8"/>
        <v/>
      </c>
      <c r="H934" s="13" t="str">
        <f>IFERROR(IF(Standard,G934/CalsPerPound,G934/CalsPerPound/2.2),"")</f>
        <v/>
      </c>
      <c r="I934" s="12" t="str">
        <f>IFERROR(WeightToLoseGain-H934,"")</f>
        <v/>
      </c>
      <c r="J934" s="23" t="str">
        <f>IFERROR(IF(C933&lt;&gt;"",I934/(WeightToLoseGain),""),"")</f>
        <v/>
      </c>
    </row>
    <row r="935" spans="3:10" ht="15" customHeight="1">
      <c r="C935" s="11" t="str">
        <f>IFERROR(IF(H934&gt;0,C934+1,""),"")</f>
        <v/>
      </c>
      <c r="D935" s="7" t="str">
        <f>IFERROR(IF(H934&gt;0,D934+1,""),"")</f>
        <v/>
      </c>
      <c r="E935" s="8" t="str">
        <f>IFERROR(#REF!*(ActivityFactor),"")</f>
        <v/>
      </c>
      <c r="F935" s="8" t="str">
        <f>IFERROR(IF(WeightGoal="Increase",#REF!-E935,E935-#REF!),"")</f>
        <v/>
      </c>
      <c r="G935" s="9" t="str">
        <f t="shared" si="8"/>
        <v/>
      </c>
      <c r="H935" s="13" t="str">
        <f>IFERROR(IF(Standard,G935/CalsPerPound,G935/CalsPerPound/2.2),"")</f>
        <v/>
      </c>
      <c r="I935" s="12" t="str">
        <f>IFERROR(WeightToLoseGain-H935,"")</f>
        <v/>
      </c>
      <c r="J935" s="23" t="str">
        <f>IFERROR(IF(C934&lt;&gt;"",I935/(WeightToLoseGain),""),"")</f>
        <v/>
      </c>
    </row>
    <row r="936" spans="3:10" ht="15" customHeight="1">
      <c r="C936" s="11" t="str">
        <f>IFERROR(IF(H935&gt;0,C935+1,""),"")</f>
        <v/>
      </c>
      <c r="D936" s="7" t="str">
        <f>IFERROR(IF(H935&gt;0,D935+1,""),"")</f>
        <v/>
      </c>
      <c r="E936" s="8" t="str">
        <f>IFERROR(#REF!*(ActivityFactor),"")</f>
        <v/>
      </c>
      <c r="F936" s="8" t="str">
        <f>IFERROR(IF(WeightGoal="Increase",#REF!-E936,E936-#REF!),"")</f>
        <v/>
      </c>
      <c r="G936" s="9" t="str">
        <f t="shared" si="8"/>
        <v/>
      </c>
      <c r="H936" s="13" t="str">
        <f>IFERROR(IF(Standard,G936/CalsPerPound,G936/CalsPerPound/2.2),"")</f>
        <v/>
      </c>
      <c r="I936" s="12" t="str">
        <f>IFERROR(WeightToLoseGain-H936,"")</f>
        <v/>
      </c>
      <c r="J936" s="23" t="str">
        <f>IFERROR(IF(C935&lt;&gt;"",I936/(WeightToLoseGain),""),"")</f>
        <v/>
      </c>
    </row>
    <row r="937" spans="3:10" ht="15" customHeight="1">
      <c r="C937" s="11" t="str">
        <f>IFERROR(IF(H936&gt;0,C936+1,""),"")</f>
        <v/>
      </c>
      <c r="D937" s="7" t="str">
        <f>IFERROR(IF(H936&gt;0,D936+1,""),"")</f>
        <v/>
      </c>
      <c r="E937" s="8" t="str">
        <f>IFERROR(#REF!*(ActivityFactor),"")</f>
        <v/>
      </c>
      <c r="F937" s="8" t="str">
        <f>IFERROR(IF(WeightGoal="Increase",#REF!-E937,E937-#REF!),"")</f>
        <v/>
      </c>
      <c r="G937" s="9" t="str">
        <f t="shared" si="8"/>
        <v/>
      </c>
      <c r="H937" s="13" t="str">
        <f>IFERROR(IF(Standard,G937/CalsPerPound,G937/CalsPerPound/2.2),"")</f>
        <v/>
      </c>
      <c r="I937" s="12" t="str">
        <f>IFERROR(WeightToLoseGain-H937,"")</f>
        <v/>
      </c>
      <c r="J937" s="23" t="str">
        <f>IFERROR(IF(C936&lt;&gt;"",I937/(WeightToLoseGain),""),"")</f>
        <v/>
      </c>
    </row>
    <row r="938" spans="3:10" ht="15" customHeight="1">
      <c r="C938" s="11" t="str">
        <f>IFERROR(IF(H937&gt;0,C937+1,""),"")</f>
        <v/>
      </c>
      <c r="D938" s="7" t="str">
        <f>IFERROR(IF(H937&gt;0,D937+1,""),"")</f>
        <v/>
      </c>
      <c r="E938" s="8" t="str">
        <f>IFERROR(#REF!*(ActivityFactor),"")</f>
        <v/>
      </c>
      <c r="F938" s="8" t="str">
        <f>IFERROR(IF(WeightGoal="Increase",#REF!-E938,E938-#REF!),"")</f>
        <v/>
      </c>
      <c r="G938" s="9" t="str">
        <f t="shared" si="8"/>
        <v/>
      </c>
      <c r="H938" s="13" t="str">
        <f>IFERROR(IF(Standard,G938/CalsPerPound,G938/CalsPerPound/2.2),"")</f>
        <v/>
      </c>
      <c r="I938" s="12" t="str">
        <f>IFERROR(WeightToLoseGain-H938,"")</f>
        <v/>
      </c>
      <c r="J938" s="23" t="str">
        <f>IFERROR(IF(C937&lt;&gt;"",I938/(WeightToLoseGain),""),"")</f>
        <v/>
      </c>
    </row>
    <row r="939" spans="3:10" ht="15" customHeight="1">
      <c r="C939" s="11" t="str">
        <f>IFERROR(IF(H938&gt;0,C938+1,""),"")</f>
        <v/>
      </c>
      <c r="D939" s="7" t="str">
        <f>IFERROR(IF(H938&gt;0,D938+1,""),"")</f>
        <v/>
      </c>
      <c r="E939" s="8" t="str">
        <f>IFERROR(#REF!*(ActivityFactor),"")</f>
        <v/>
      </c>
      <c r="F939" s="8" t="str">
        <f>IFERROR(IF(WeightGoal="Increase",#REF!-E939,E939-#REF!),"")</f>
        <v/>
      </c>
      <c r="G939" s="9" t="str">
        <f t="shared" si="8"/>
        <v/>
      </c>
      <c r="H939" s="13" t="str">
        <f>IFERROR(IF(Standard,G939/CalsPerPound,G939/CalsPerPound/2.2),"")</f>
        <v/>
      </c>
      <c r="I939" s="12" t="str">
        <f>IFERROR(WeightToLoseGain-H939,"")</f>
        <v/>
      </c>
      <c r="J939" s="23" t="str">
        <f>IFERROR(IF(C938&lt;&gt;"",I939/(WeightToLoseGain),""),"")</f>
        <v/>
      </c>
    </row>
    <row r="940" spans="3:10" ht="15" customHeight="1">
      <c r="C940" s="11" t="str">
        <f>IFERROR(IF(H939&gt;0,C939+1,""),"")</f>
        <v/>
      </c>
      <c r="D940" s="7" t="str">
        <f>IFERROR(IF(H939&gt;0,D939+1,""),"")</f>
        <v/>
      </c>
      <c r="E940" s="8" t="str">
        <f>IFERROR(#REF!*(ActivityFactor),"")</f>
        <v/>
      </c>
      <c r="F940" s="8" t="str">
        <f>IFERROR(IF(WeightGoal="Increase",#REF!-E940,E940-#REF!),"")</f>
        <v/>
      </c>
      <c r="G940" s="9" t="str">
        <f t="shared" si="8"/>
        <v/>
      </c>
      <c r="H940" s="13" t="str">
        <f>IFERROR(IF(Standard,G940/CalsPerPound,G940/CalsPerPound/2.2),"")</f>
        <v/>
      </c>
      <c r="I940" s="12" t="str">
        <f>IFERROR(WeightToLoseGain-H940,"")</f>
        <v/>
      </c>
      <c r="J940" s="23" t="str">
        <f>IFERROR(IF(C939&lt;&gt;"",I940/(WeightToLoseGain),""),"")</f>
        <v/>
      </c>
    </row>
    <row r="941" spans="3:10" ht="15" customHeight="1">
      <c r="C941" s="11" t="str">
        <f>IFERROR(IF(H940&gt;0,C940+1,""),"")</f>
        <v/>
      </c>
      <c r="D941" s="7" t="str">
        <f>IFERROR(IF(H940&gt;0,D940+1,""),"")</f>
        <v/>
      </c>
      <c r="E941" s="8" t="str">
        <f>IFERROR(#REF!*(ActivityFactor),"")</f>
        <v/>
      </c>
      <c r="F941" s="8" t="str">
        <f>IFERROR(IF(WeightGoal="Increase",#REF!-E941,E941-#REF!),"")</f>
        <v/>
      </c>
      <c r="G941" s="9" t="str">
        <f t="shared" si="8"/>
        <v/>
      </c>
      <c r="H941" s="13" t="str">
        <f>IFERROR(IF(Standard,G941/CalsPerPound,G941/CalsPerPound/2.2),"")</f>
        <v/>
      </c>
      <c r="I941" s="12" t="str">
        <f>IFERROR(WeightToLoseGain-H941,"")</f>
        <v/>
      </c>
      <c r="J941" s="23" t="str">
        <f>IFERROR(IF(C940&lt;&gt;"",I941/(WeightToLoseGain),""),"")</f>
        <v/>
      </c>
    </row>
    <row r="942" spans="3:10" ht="15" customHeight="1">
      <c r="C942" s="11" t="str">
        <f>IFERROR(IF(H941&gt;0,C941+1,""),"")</f>
        <v/>
      </c>
      <c r="D942" s="7" t="str">
        <f>IFERROR(IF(H941&gt;0,D941+1,""),"")</f>
        <v/>
      </c>
      <c r="E942" s="8" t="str">
        <f>IFERROR(#REF!*(ActivityFactor),"")</f>
        <v/>
      </c>
      <c r="F942" s="8" t="str">
        <f>IFERROR(IF(WeightGoal="Increase",#REF!-E942,E942-#REF!),"")</f>
        <v/>
      </c>
      <c r="G942" s="9" t="str">
        <f t="shared" si="8"/>
        <v/>
      </c>
      <c r="H942" s="13" t="str">
        <f>IFERROR(IF(Standard,G942/CalsPerPound,G942/CalsPerPound/2.2),"")</f>
        <v/>
      </c>
      <c r="I942" s="12" t="str">
        <f>IFERROR(WeightToLoseGain-H942,"")</f>
        <v/>
      </c>
      <c r="J942" s="23" t="str">
        <f>IFERROR(IF(C941&lt;&gt;"",I942/(WeightToLoseGain),""),"")</f>
        <v/>
      </c>
    </row>
    <row r="943" spans="3:10" ht="15" customHeight="1">
      <c r="C943" s="11" t="str">
        <f>IFERROR(IF(H942&gt;0,C942+1,""),"")</f>
        <v/>
      </c>
      <c r="D943" s="7" t="str">
        <f>IFERROR(IF(H942&gt;0,D942+1,""),"")</f>
        <v/>
      </c>
      <c r="E943" s="8" t="str">
        <f>IFERROR(#REF!*(ActivityFactor),"")</f>
        <v/>
      </c>
      <c r="F943" s="8" t="str">
        <f>IFERROR(IF(WeightGoal="Increase",#REF!-E943,E943-#REF!),"")</f>
        <v/>
      </c>
      <c r="G943" s="9" t="str">
        <f t="shared" si="8"/>
        <v/>
      </c>
      <c r="H943" s="13" t="str">
        <f>IFERROR(IF(Standard,G943/CalsPerPound,G943/CalsPerPound/2.2),"")</f>
        <v/>
      </c>
      <c r="I943" s="12" t="str">
        <f>IFERROR(WeightToLoseGain-H943,"")</f>
        <v/>
      </c>
      <c r="J943" s="23" t="str">
        <f>IFERROR(IF(C942&lt;&gt;"",I943/(WeightToLoseGain),""),"")</f>
        <v/>
      </c>
    </row>
    <row r="944" spans="3:10" ht="15" customHeight="1">
      <c r="C944" s="11" t="str">
        <f>IFERROR(IF(H943&gt;0,C943+1,""),"")</f>
        <v/>
      </c>
      <c r="D944" s="7" t="str">
        <f>IFERROR(IF(H943&gt;0,D943+1,""),"")</f>
        <v/>
      </c>
      <c r="E944" s="8" t="str">
        <f>IFERROR(#REF!*(ActivityFactor),"")</f>
        <v/>
      </c>
      <c r="F944" s="8" t="str">
        <f>IFERROR(IF(WeightGoal="Increase",#REF!-E944,E944-#REF!),"")</f>
        <v/>
      </c>
      <c r="G944" s="9" t="str">
        <f t="shared" si="8"/>
        <v/>
      </c>
      <c r="H944" s="13" t="str">
        <f>IFERROR(IF(Standard,G944/CalsPerPound,G944/CalsPerPound/2.2),"")</f>
        <v/>
      </c>
      <c r="I944" s="12" t="str">
        <f>IFERROR(WeightToLoseGain-H944,"")</f>
        <v/>
      </c>
      <c r="J944" s="23" t="str">
        <f>IFERROR(IF(C943&lt;&gt;"",I944/(WeightToLoseGain),""),"")</f>
        <v/>
      </c>
    </row>
    <row r="945" spans="3:10" ht="15" customHeight="1">
      <c r="C945" s="11" t="str">
        <f>IFERROR(IF(H944&gt;0,C944+1,""),"")</f>
        <v/>
      </c>
      <c r="D945" s="7" t="str">
        <f>IFERROR(IF(H944&gt;0,D944+1,""),"")</f>
        <v/>
      </c>
      <c r="E945" s="8" t="str">
        <f>IFERROR(#REF!*(ActivityFactor),"")</f>
        <v/>
      </c>
      <c r="F945" s="8" t="str">
        <f>IFERROR(IF(WeightGoal="Increase",#REF!-E945,E945-#REF!),"")</f>
        <v/>
      </c>
      <c r="G945" s="9" t="str">
        <f t="shared" si="8"/>
        <v/>
      </c>
      <c r="H945" s="13" t="str">
        <f>IFERROR(IF(Standard,G945/CalsPerPound,G945/CalsPerPound/2.2),"")</f>
        <v/>
      </c>
      <c r="I945" s="12" t="str">
        <f>IFERROR(WeightToLoseGain-H945,"")</f>
        <v/>
      </c>
      <c r="J945" s="23" t="str">
        <f>IFERROR(IF(C944&lt;&gt;"",I945/(WeightToLoseGain),""),"")</f>
        <v/>
      </c>
    </row>
    <row r="946" spans="3:10" ht="15" customHeight="1">
      <c r="C946" s="11" t="str">
        <f>IFERROR(IF(H945&gt;0,C945+1,""),"")</f>
        <v/>
      </c>
      <c r="D946" s="7" t="str">
        <f>IFERROR(IF(H945&gt;0,D945+1,""),"")</f>
        <v/>
      </c>
      <c r="E946" s="8" t="str">
        <f>IFERROR(#REF!*(ActivityFactor),"")</f>
        <v/>
      </c>
      <c r="F946" s="8" t="str">
        <f>IFERROR(IF(WeightGoal="Increase",#REF!-E946,E946-#REF!),"")</f>
        <v/>
      </c>
      <c r="G946" s="9" t="str">
        <f t="shared" si="8"/>
        <v/>
      </c>
      <c r="H946" s="13" t="str">
        <f>IFERROR(IF(Standard,G946/CalsPerPound,G946/CalsPerPound/2.2),"")</f>
        <v/>
      </c>
      <c r="I946" s="12" t="str">
        <f>IFERROR(WeightToLoseGain-H946,"")</f>
        <v/>
      </c>
      <c r="J946" s="23" t="str">
        <f>IFERROR(IF(C945&lt;&gt;"",I946/(WeightToLoseGain),""),"")</f>
        <v/>
      </c>
    </row>
    <row r="947" spans="3:10" ht="15" customHeight="1">
      <c r="C947" s="11" t="str">
        <f>IFERROR(IF(H946&gt;0,C946+1,""),"")</f>
        <v/>
      </c>
      <c r="D947" s="7" t="str">
        <f>IFERROR(IF(H946&gt;0,D946+1,""),"")</f>
        <v/>
      </c>
      <c r="E947" s="8" t="str">
        <f>IFERROR(#REF!*(ActivityFactor),"")</f>
        <v/>
      </c>
      <c r="F947" s="8" t="str">
        <f>IFERROR(IF(WeightGoal="Increase",#REF!-E947,E947-#REF!),"")</f>
        <v/>
      </c>
      <c r="G947" s="9" t="str">
        <f t="shared" si="8"/>
        <v/>
      </c>
      <c r="H947" s="13" t="str">
        <f>IFERROR(IF(Standard,G947/CalsPerPound,G947/CalsPerPound/2.2),"")</f>
        <v/>
      </c>
      <c r="I947" s="12" t="str">
        <f>IFERROR(WeightToLoseGain-H947,"")</f>
        <v/>
      </c>
      <c r="J947" s="23" t="str">
        <f>IFERROR(IF(C946&lt;&gt;"",I947/(WeightToLoseGain),""),"")</f>
        <v/>
      </c>
    </row>
    <row r="948" spans="3:10" ht="15" customHeight="1">
      <c r="C948" s="11" t="str">
        <f>IFERROR(IF(H947&gt;0,C947+1,""),"")</f>
        <v/>
      </c>
      <c r="D948" s="7" t="str">
        <f>IFERROR(IF(H947&gt;0,D947+1,""),"")</f>
        <v/>
      </c>
      <c r="E948" s="8" t="str">
        <f>IFERROR(#REF!*(ActivityFactor),"")</f>
        <v/>
      </c>
      <c r="F948" s="8" t="str">
        <f>IFERROR(IF(WeightGoal="Increase",#REF!-E948,E948-#REF!),"")</f>
        <v/>
      </c>
      <c r="G948" s="9" t="str">
        <f t="shared" si="8"/>
        <v/>
      </c>
      <c r="H948" s="13" t="str">
        <f>IFERROR(IF(Standard,G948/CalsPerPound,G948/CalsPerPound/2.2),"")</f>
        <v/>
      </c>
      <c r="I948" s="12" t="str">
        <f>IFERROR(WeightToLoseGain-H948,"")</f>
        <v/>
      </c>
      <c r="J948" s="23" t="str">
        <f>IFERROR(IF(C947&lt;&gt;"",I948/(WeightToLoseGain),""),"")</f>
        <v/>
      </c>
    </row>
    <row r="949" spans="3:10" ht="15" customHeight="1">
      <c r="C949" s="11" t="str">
        <f>IFERROR(IF(H948&gt;0,C948+1,""),"")</f>
        <v/>
      </c>
      <c r="D949" s="7" t="str">
        <f>IFERROR(IF(H948&gt;0,D948+1,""),"")</f>
        <v/>
      </c>
      <c r="E949" s="8" t="str">
        <f>IFERROR(#REF!*(ActivityFactor),"")</f>
        <v/>
      </c>
      <c r="F949" s="8" t="str">
        <f>IFERROR(IF(WeightGoal="Increase",#REF!-E949,E949-#REF!),"")</f>
        <v/>
      </c>
      <c r="G949" s="9" t="str">
        <f t="shared" si="8"/>
        <v/>
      </c>
      <c r="H949" s="13" t="str">
        <f>IFERROR(IF(Standard,G949/CalsPerPound,G949/CalsPerPound/2.2),"")</f>
        <v/>
      </c>
      <c r="I949" s="12" t="str">
        <f>IFERROR(WeightToLoseGain-H949,"")</f>
        <v/>
      </c>
      <c r="J949" s="23" t="str">
        <f>IFERROR(IF(C948&lt;&gt;"",I949/(WeightToLoseGain),""),"")</f>
        <v/>
      </c>
    </row>
    <row r="950" spans="3:10" ht="15" customHeight="1">
      <c r="C950" s="11" t="str">
        <f>IFERROR(IF(H949&gt;0,C949+1,""),"")</f>
        <v/>
      </c>
      <c r="D950" s="7" t="str">
        <f>IFERROR(IF(H949&gt;0,D949+1,""),"")</f>
        <v/>
      </c>
      <c r="E950" s="8" t="str">
        <f>IFERROR(#REF!*(ActivityFactor),"")</f>
        <v/>
      </c>
      <c r="F950" s="8" t="str">
        <f>IFERROR(IF(WeightGoal="Increase",#REF!-E950,E950-#REF!),"")</f>
        <v/>
      </c>
      <c r="G950" s="9" t="str">
        <f t="shared" si="8"/>
        <v/>
      </c>
      <c r="H950" s="13" t="str">
        <f>IFERROR(IF(Standard,G950/CalsPerPound,G950/CalsPerPound/2.2),"")</f>
        <v/>
      </c>
      <c r="I950" s="12" t="str">
        <f>IFERROR(WeightToLoseGain-H950,"")</f>
        <v/>
      </c>
      <c r="J950" s="23" t="str">
        <f>IFERROR(IF(C949&lt;&gt;"",I950/(WeightToLoseGain),""),"")</f>
        <v/>
      </c>
    </row>
    <row r="951" spans="3:10" ht="15" customHeight="1">
      <c r="C951" s="11" t="str">
        <f>IFERROR(IF(H950&gt;0,C950+1,""),"")</f>
        <v/>
      </c>
      <c r="D951" s="7" t="str">
        <f>IFERROR(IF(H950&gt;0,D950+1,""),"")</f>
        <v/>
      </c>
      <c r="E951" s="8" t="str">
        <f>IFERROR(#REF!*(ActivityFactor),"")</f>
        <v/>
      </c>
      <c r="F951" s="8" t="str">
        <f>IFERROR(IF(WeightGoal="Increase",#REF!-E951,E951-#REF!),"")</f>
        <v/>
      </c>
      <c r="G951" s="9" t="str">
        <f t="shared" si="8"/>
        <v/>
      </c>
      <c r="H951" s="13" t="str">
        <f>IFERROR(IF(Standard,G951/CalsPerPound,G951/CalsPerPound/2.2),"")</f>
        <v/>
      </c>
      <c r="I951" s="12" t="str">
        <f>IFERROR(WeightToLoseGain-H951,"")</f>
        <v/>
      </c>
      <c r="J951" s="23" t="str">
        <f>IFERROR(IF(C950&lt;&gt;"",I951/(WeightToLoseGain),""),"")</f>
        <v/>
      </c>
    </row>
    <row r="952" spans="3:10" ht="15" customHeight="1">
      <c r="C952" s="11" t="str">
        <f>IFERROR(IF(H951&gt;0,C951+1,""),"")</f>
        <v/>
      </c>
      <c r="D952" s="7" t="str">
        <f>IFERROR(IF(H951&gt;0,D951+1,""),"")</f>
        <v/>
      </c>
      <c r="E952" s="8" t="str">
        <f>IFERROR(#REF!*(ActivityFactor),"")</f>
        <v/>
      </c>
      <c r="F952" s="8" t="str">
        <f>IFERROR(IF(WeightGoal="Increase",#REF!-E952,E952-#REF!),"")</f>
        <v/>
      </c>
      <c r="G952" s="9" t="str">
        <f t="shared" si="8"/>
        <v/>
      </c>
      <c r="H952" s="13" t="str">
        <f>IFERROR(IF(Standard,G952/CalsPerPound,G952/CalsPerPound/2.2),"")</f>
        <v/>
      </c>
      <c r="I952" s="12" t="str">
        <f>IFERROR(WeightToLoseGain-H952,"")</f>
        <v/>
      </c>
      <c r="J952" s="23" t="str">
        <f>IFERROR(IF(C951&lt;&gt;"",I952/(WeightToLoseGain),""),"")</f>
        <v/>
      </c>
    </row>
    <row r="953" spans="3:10" ht="15" customHeight="1">
      <c r="C953" s="11" t="str">
        <f>IFERROR(IF(H952&gt;0,C952+1,""),"")</f>
        <v/>
      </c>
      <c r="D953" s="7" t="str">
        <f>IFERROR(IF(H952&gt;0,D952+1,""),"")</f>
        <v/>
      </c>
      <c r="E953" s="8" t="str">
        <f>IFERROR(#REF!*(ActivityFactor),"")</f>
        <v/>
      </c>
      <c r="F953" s="8" t="str">
        <f>IFERROR(IF(WeightGoal="Increase",#REF!-E953,E953-#REF!),"")</f>
        <v/>
      </c>
      <c r="G953" s="9" t="str">
        <f t="shared" si="8"/>
        <v/>
      </c>
      <c r="H953" s="13" t="str">
        <f>IFERROR(IF(Standard,G953/CalsPerPound,G953/CalsPerPound/2.2),"")</f>
        <v/>
      </c>
      <c r="I953" s="12" t="str">
        <f>IFERROR(WeightToLoseGain-H953,"")</f>
        <v/>
      </c>
      <c r="J953" s="23" t="str">
        <f>IFERROR(IF(C952&lt;&gt;"",I953/(WeightToLoseGain),""),"")</f>
        <v/>
      </c>
    </row>
    <row r="954" spans="3:10" ht="15" customHeight="1">
      <c r="C954" s="11" t="str">
        <f>IFERROR(IF(H953&gt;0,C953+1,""),"")</f>
        <v/>
      </c>
      <c r="D954" s="7" t="str">
        <f>IFERROR(IF(H953&gt;0,D953+1,""),"")</f>
        <v/>
      </c>
      <c r="E954" s="8" t="str">
        <f>IFERROR(#REF!*(ActivityFactor),"")</f>
        <v/>
      </c>
      <c r="F954" s="8" t="str">
        <f>IFERROR(IF(WeightGoal="Increase",#REF!-E954,E954-#REF!),"")</f>
        <v/>
      </c>
      <c r="G954" s="9" t="str">
        <f t="shared" si="8"/>
        <v/>
      </c>
      <c r="H954" s="13" t="str">
        <f>IFERROR(IF(Standard,G954/CalsPerPound,G954/CalsPerPound/2.2),"")</f>
        <v/>
      </c>
      <c r="I954" s="12" t="str">
        <f>IFERROR(WeightToLoseGain-H954,"")</f>
        <v/>
      </c>
      <c r="J954" s="23" t="str">
        <f>IFERROR(IF(C953&lt;&gt;"",I954/(WeightToLoseGain),""),"")</f>
        <v/>
      </c>
    </row>
    <row r="955" spans="3:10" ht="15" customHeight="1">
      <c r="C955" s="11" t="str">
        <f>IFERROR(IF(H954&gt;0,C954+1,""),"")</f>
        <v/>
      </c>
      <c r="D955" s="7" t="str">
        <f>IFERROR(IF(H954&gt;0,D954+1,""),"")</f>
        <v/>
      </c>
      <c r="E955" s="8" t="str">
        <f>IFERROR(#REF!*(ActivityFactor),"")</f>
        <v/>
      </c>
      <c r="F955" s="8" t="str">
        <f>IFERROR(IF(WeightGoal="Increase",#REF!-E955,E955-#REF!),"")</f>
        <v/>
      </c>
      <c r="G955" s="9" t="str">
        <f t="shared" si="8"/>
        <v/>
      </c>
      <c r="H955" s="13" t="str">
        <f>IFERROR(IF(Standard,G955/CalsPerPound,G955/CalsPerPound/2.2),"")</f>
        <v/>
      </c>
      <c r="I955" s="12" t="str">
        <f>IFERROR(WeightToLoseGain-H955,"")</f>
        <v/>
      </c>
      <c r="J955" s="23" t="str">
        <f>IFERROR(IF(C954&lt;&gt;"",I955/(WeightToLoseGain),""),"")</f>
        <v/>
      </c>
    </row>
    <row r="956" spans="3:10" ht="15" customHeight="1">
      <c r="C956" s="11" t="str">
        <f>IFERROR(IF(H955&gt;0,C955+1,""),"")</f>
        <v/>
      </c>
      <c r="D956" s="7" t="str">
        <f>IFERROR(IF(H955&gt;0,D955+1,""),"")</f>
        <v/>
      </c>
      <c r="E956" s="8" t="str">
        <f>IFERROR(#REF!*(ActivityFactor),"")</f>
        <v/>
      </c>
      <c r="F956" s="8" t="str">
        <f>IFERROR(IF(WeightGoal="Increase",#REF!-E956,E956-#REF!),"")</f>
        <v/>
      </c>
      <c r="G956" s="9" t="str">
        <f t="shared" si="8"/>
        <v/>
      </c>
      <c r="H956" s="13" t="str">
        <f>IFERROR(IF(Standard,G956/CalsPerPound,G956/CalsPerPound/2.2),"")</f>
        <v/>
      </c>
      <c r="I956" s="12" t="str">
        <f>IFERROR(WeightToLoseGain-H956,"")</f>
        <v/>
      </c>
      <c r="J956" s="23" t="str">
        <f>IFERROR(IF(C955&lt;&gt;"",I956/(WeightToLoseGain),""),"")</f>
        <v/>
      </c>
    </row>
    <row r="957" spans="3:10" ht="15" customHeight="1">
      <c r="C957" s="11" t="str">
        <f>IFERROR(IF(H956&gt;0,C956+1,""),"")</f>
        <v/>
      </c>
      <c r="D957" s="7" t="str">
        <f>IFERROR(IF(H956&gt;0,D956+1,""),"")</f>
        <v/>
      </c>
      <c r="E957" s="8" t="str">
        <f>IFERROR(#REF!*(ActivityFactor),"")</f>
        <v/>
      </c>
      <c r="F957" s="8" t="str">
        <f>IFERROR(IF(WeightGoal="Increase",#REF!-E957,E957-#REF!),"")</f>
        <v/>
      </c>
      <c r="G957" s="9" t="str">
        <f t="shared" si="8"/>
        <v/>
      </c>
      <c r="H957" s="13" t="str">
        <f>IFERROR(IF(Standard,G957/CalsPerPound,G957/CalsPerPound/2.2),"")</f>
        <v/>
      </c>
      <c r="I957" s="12" t="str">
        <f>IFERROR(WeightToLoseGain-H957,"")</f>
        <v/>
      </c>
      <c r="J957" s="23" t="str">
        <f>IFERROR(IF(C956&lt;&gt;"",I957/(WeightToLoseGain),""),"")</f>
        <v/>
      </c>
    </row>
    <row r="958" spans="3:10" ht="15" customHeight="1">
      <c r="C958" s="11" t="str">
        <f>IFERROR(IF(H957&gt;0,C957+1,""),"")</f>
        <v/>
      </c>
      <c r="D958" s="7" t="str">
        <f>IFERROR(IF(H957&gt;0,D957+1,""),"")</f>
        <v/>
      </c>
      <c r="E958" s="8" t="str">
        <f>IFERROR(#REF!*(ActivityFactor),"")</f>
        <v/>
      </c>
      <c r="F958" s="8" t="str">
        <f>IFERROR(IF(WeightGoal="Increase",#REF!-E958,E958-#REF!),"")</f>
        <v/>
      </c>
      <c r="G958" s="9" t="str">
        <f t="shared" si="8"/>
        <v/>
      </c>
      <c r="H958" s="13" t="str">
        <f>IFERROR(IF(Standard,G958/CalsPerPound,G958/CalsPerPound/2.2),"")</f>
        <v/>
      </c>
      <c r="I958" s="12" t="str">
        <f>IFERROR(WeightToLoseGain-H958,"")</f>
        <v/>
      </c>
      <c r="J958" s="23" t="str">
        <f>IFERROR(IF(C957&lt;&gt;"",I958/(WeightToLoseGain),""),"")</f>
        <v/>
      </c>
    </row>
    <row r="959" spans="3:10" ht="15" customHeight="1">
      <c r="C959" s="11" t="str">
        <f>IFERROR(IF(H958&gt;0,C958+1,""),"")</f>
        <v/>
      </c>
      <c r="D959" s="7" t="str">
        <f>IFERROR(IF(H958&gt;0,D958+1,""),"")</f>
        <v/>
      </c>
      <c r="E959" s="8" t="str">
        <f>IFERROR(#REF!*(ActivityFactor),"")</f>
        <v/>
      </c>
      <c r="F959" s="8" t="str">
        <f>IFERROR(IF(WeightGoal="Increase",#REF!-E959,E959-#REF!),"")</f>
        <v/>
      </c>
      <c r="G959" s="9" t="str">
        <f t="shared" si="8"/>
        <v/>
      </c>
      <c r="H959" s="13" t="str">
        <f>IFERROR(IF(Standard,G959/CalsPerPound,G959/CalsPerPound/2.2),"")</f>
        <v/>
      </c>
      <c r="I959" s="12" t="str">
        <f>IFERROR(WeightToLoseGain-H959,"")</f>
        <v/>
      </c>
      <c r="J959" s="23" t="str">
        <f>IFERROR(IF(C958&lt;&gt;"",I959/(WeightToLoseGain),""),"")</f>
        <v/>
      </c>
    </row>
    <row r="960" spans="3:10" ht="15" customHeight="1">
      <c r="C960" s="11" t="str">
        <f>IFERROR(IF(H959&gt;0,C959+1,""),"")</f>
        <v/>
      </c>
      <c r="D960" s="7" t="str">
        <f>IFERROR(IF(H959&gt;0,D959+1,""),"")</f>
        <v/>
      </c>
      <c r="E960" s="8" t="str">
        <f>IFERROR(#REF!*(ActivityFactor),"")</f>
        <v/>
      </c>
      <c r="F960" s="8" t="str">
        <f>IFERROR(IF(WeightGoal="Increase",#REF!-E960,E960-#REF!),"")</f>
        <v/>
      </c>
      <c r="G960" s="9" t="str">
        <f t="shared" si="8"/>
        <v/>
      </c>
      <c r="H960" s="13" t="str">
        <f>IFERROR(IF(Standard,G960/CalsPerPound,G960/CalsPerPound/2.2),"")</f>
        <v/>
      </c>
      <c r="I960" s="12" t="str">
        <f>IFERROR(WeightToLoseGain-H960,"")</f>
        <v/>
      </c>
      <c r="J960" s="23" t="str">
        <f>IFERROR(IF(C959&lt;&gt;"",I960/(WeightToLoseGain),""),"")</f>
        <v/>
      </c>
    </row>
    <row r="961" spans="3:10" ht="15" customHeight="1">
      <c r="C961" s="11" t="str">
        <f>IFERROR(IF(H960&gt;0,C960+1,""),"")</f>
        <v/>
      </c>
      <c r="D961" s="7" t="str">
        <f>IFERROR(IF(H960&gt;0,D960+1,""),"")</f>
        <v/>
      </c>
      <c r="E961" s="8" t="str">
        <f>IFERROR(#REF!*(ActivityFactor),"")</f>
        <v/>
      </c>
      <c r="F961" s="8" t="str">
        <f>IFERROR(IF(WeightGoal="Increase",#REF!-E961,E961-#REF!),"")</f>
        <v/>
      </c>
      <c r="G961" s="9" t="str">
        <f t="shared" si="8"/>
        <v/>
      </c>
      <c r="H961" s="13" t="str">
        <f>IFERROR(IF(Standard,G961/CalsPerPound,G961/CalsPerPound/2.2),"")</f>
        <v/>
      </c>
      <c r="I961" s="12" t="str">
        <f>IFERROR(WeightToLoseGain-H961,"")</f>
        <v/>
      </c>
      <c r="J961" s="23" t="str">
        <f>IFERROR(IF(C960&lt;&gt;"",I961/(WeightToLoseGain),""),"")</f>
        <v/>
      </c>
    </row>
    <row r="962" spans="3:10" ht="15" customHeight="1">
      <c r="C962" s="11" t="str">
        <f>IFERROR(IF(H961&gt;0,C961+1,""),"")</f>
        <v/>
      </c>
      <c r="D962" s="7" t="str">
        <f>IFERROR(IF(H961&gt;0,D961+1,""),"")</f>
        <v/>
      </c>
      <c r="E962" s="8" t="str">
        <f>IFERROR(#REF!*(ActivityFactor),"")</f>
        <v/>
      </c>
      <c r="F962" s="8" t="str">
        <f>IFERROR(IF(WeightGoal="Increase",#REF!-E962,E962-#REF!),"")</f>
        <v/>
      </c>
      <c r="G962" s="9" t="str">
        <f t="shared" si="8"/>
        <v/>
      </c>
      <c r="H962" s="13" t="str">
        <f>IFERROR(IF(Standard,G962/CalsPerPound,G962/CalsPerPound/2.2),"")</f>
        <v/>
      </c>
      <c r="I962" s="12" t="str">
        <f>IFERROR(WeightToLoseGain-H962,"")</f>
        <v/>
      </c>
      <c r="J962" s="23" t="str">
        <f>IFERROR(IF(C961&lt;&gt;"",I962/(WeightToLoseGain),""),"")</f>
        <v/>
      </c>
    </row>
    <row r="963" spans="3:10" ht="15" customHeight="1">
      <c r="C963" s="11" t="str">
        <f>IFERROR(IF(H962&gt;0,C962+1,""),"")</f>
        <v/>
      </c>
      <c r="D963" s="7" t="str">
        <f>IFERROR(IF(H962&gt;0,D962+1,""),"")</f>
        <v/>
      </c>
      <c r="E963" s="8" t="str">
        <f>IFERROR(#REF!*(ActivityFactor),"")</f>
        <v/>
      </c>
      <c r="F963" s="8" t="str">
        <f>IFERROR(IF(WeightGoal="Increase",#REF!-E963,E963-#REF!),"")</f>
        <v/>
      </c>
      <c r="G963" s="9" t="str">
        <f t="shared" si="8"/>
        <v/>
      </c>
      <c r="H963" s="13" t="str">
        <f>IFERROR(IF(Standard,G963/CalsPerPound,G963/CalsPerPound/2.2),"")</f>
        <v/>
      </c>
      <c r="I963" s="12" t="str">
        <f>IFERROR(WeightToLoseGain-H963,"")</f>
        <v/>
      </c>
      <c r="J963" s="23" t="str">
        <f>IFERROR(IF(C962&lt;&gt;"",I963/(WeightToLoseGain),""),"")</f>
        <v/>
      </c>
    </row>
    <row r="964" spans="3:10" ht="15" customHeight="1">
      <c r="C964" s="11" t="str">
        <f>IFERROR(IF(H963&gt;0,C963+1,""),"")</f>
        <v/>
      </c>
      <c r="D964" s="7" t="str">
        <f>IFERROR(IF(H963&gt;0,D963+1,""),"")</f>
        <v/>
      </c>
      <c r="E964" s="8" t="str">
        <f>IFERROR(#REF!*(ActivityFactor),"")</f>
        <v/>
      </c>
      <c r="F964" s="8" t="str">
        <f>IFERROR(IF(WeightGoal="Increase",#REF!-E964,E964-#REF!),"")</f>
        <v/>
      </c>
      <c r="G964" s="9" t="str">
        <f t="shared" si="8"/>
        <v/>
      </c>
      <c r="H964" s="13" t="str">
        <f>IFERROR(IF(Standard,G964/CalsPerPound,G964/CalsPerPound/2.2),"")</f>
        <v/>
      </c>
      <c r="I964" s="12" t="str">
        <f>IFERROR(WeightToLoseGain-H964,"")</f>
        <v/>
      </c>
      <c r="J964" s="23" t="str">
        <f>IFERROR(IF(C963&lt;&gt;"",I964/(WeightToLoseGain),""),"")</f>
        <v/>
      </c>
    </row>
    <row r="965" spans="3:10" ht="15" customHeight="1">
      <c r="C965" s="11" t="str">
        <f>IFERROR(IF(H964&gt;0,C964+1,""),"")</f>
        <v/>
      </c>
      <c r="D965" s="7" t="str">
        <f>IFERROR(IF(H964&gt;0,D964+1,""),"")</f>
        <v/>
      </c>
      <c r="E965" s="8" t="str">
        <f>IFERROR(#REF!*(ActivityFactor),"")</f>
        <v/>
      </c>
      <c r="F965" s="8" t="str">
        <f>IFERROR(IF(WeightGoal="Increase",#REF!-E965,E965-#REF!),"")</f>
        <v/>
      </c>
      <c r="G965" s="9" t="str">
        <f t="shared" si="8"/>
        <v/>
      </c>
      <c r="H965" s="13" t="str">
        <f>IFERROR(IF(Standard,G965/CalsPerPound,G965/CalsPerPound/2.2),"")</f>
        <v/>
      </c>
      <c r="I965" s="12" t="str">
        <f>IFERROR(WeightToLoseGain-H965,"")</f>
        <v/>
      </c>
      <c r="J965" s="23" t="str">
        <f>IFERROR(IF(C964&lt;&gt;"",I965/(WeightToLoseGain),""),"")</f>
        <v/>
      </c>
    </row>
    <row r="966" spans="3:10" ht="15" customHeight="1">
      <c r="C966" s="11" t="str">
        <f>IFERROR(IF(H965&gt;0,C965+1,""),"")</f>
        <v/>
      </c>
      <c r="D966" s="7" t="str">
        <f>IFERROR(IF(H965&gt;0,D965+1,""),"")</f>
        <v/>
      </c>
      <c r="E966" s="8" t="str">
        <f>IFERROR(#REF!*(ActivityFactor),"")</f>
        <v/>
      </c>
      <c r="F966" s="8" t="str">
        <f>IFERROR(IF(WeightGoal="Increase",#REF!-E966,E966-#REF!),"")</f>
        <v/>
      </c>
      <c r="G966" s="9" t="str">
        <f t="shared" si="8"/>
        <v/>
      </c>
      <c r="H966" s="13" t="str">
        <f>IFERROR(IF(Standard,G966/CalsPerPound,G966/CalsPerPound/2.2),"")</f>
        <v/>
      </c>
      <c r="I966" s="12" t="str">
        <f>IFERROR(WeightToLoseGain-H966,"")</f>
        <v/>
      </c>
      <c r="J966" s="23" t="str">
        <f>IFERROR(IF(C965&lt;&gt;"",I966/(WeightToLoseGain),""),"")</f>
        <v/>
      </c>
    </row>
    <row r="967" spans="3:10" ht="15" customHeight="1">
      <c r="C967" s="11" t="str">
        <f>IFERROR(IF(H966&gt;0,C966+1,""),"")</f>
        <v/>
      </c>
      <c r="D967" s="7" t="str">
        <f>IFERROR(IF(H966&gt;0,D966+1,""),"")</f>
        <v/>
      </c>
      <c r="E967" s="8" t="str">
        <f>IFERROR(#REF!*(ActivityFactor),"")</f>
        <v/>
      </c>
      <c r="F967" s="8" t="str">
        <f>IFERROR(IF(WeightGoal="Increase",#REF!-E967,E967-#REF!),"")</f>
        <v/>
      </c>
      <c r="G967" s="9" t="str">
        <f t="shared" si="8"/>
        <v/>
      </c>
      <c r="H967" s="13" t="str">
        <f>IFERROR(IF(Standard,G967/CalsPerPound,G967/CalsPerPound/2.2),"")</f>
        <v/>
      </c>
      <c r="I967" s="12" t="str">
        <f>IFERROR(WeightToLoseGain-H967,"")</f>
        <v/>
      </c>
      <c r="J967" s="23" t="str">
        <f>IFERROR(IF(C966&lt;&gt;"",I967/(WeightToLoseGain),""),"")</f>
        <v/>
      </c>
    </row>
    <row r="968" spans="3:10" ht="15" customHeight="1">
      <c r="C968" s="11" t="str">
        <f>IFERROR(IF(H967&gt;0,C967+1,""),"")</f>
        <v/>
      </c>
      <c r="D968" s="7" t="str">
        <f>IFERROR(IF(H967&gt;0,D967+1,""),"")</f>
        <v/>
      </c>
      <c r="E968" s="8" t="str">
        <f>IFERROR(#REF!*(ActivityFactor),"")</f>
        <v/>
      </c>
      <c r="F968" s="8" t="str">
        <f>IFERROR(IF(WeightGoal="Increase",#REF!-E968,E968-#REF!),"")</f>
        <v/>
      </c>
      <c r="G968" s="9" t="str">
        <f t="shared" si="8"/>
        <v/>
      </c>
      <c r="H968" s="13" t="str">
        <f>IFERROR(IF(Standard,G968/CalsPerPound,G968/CalsPerPound/2.2),"")</f>
        <v/>
      </c>
      <c r="I968" s="12" t="str">
        <f>IFERROR(WeightToLoseGain-H968,"")</f>
        <v/>
      </c>
      <c r="J968" s="23" t="str">
        <f>IFERROR(IF(C967&lt;&gt;"",I968/(WeightToLoseGain),""),"")</f>
        <v/>
      </c>
    </row>
    <row r="969" spans="3:10" ht="15" customHeight="1">
      <c r="C969" s="11" t="str">
        <f>IFERROR(IF(H968&gt;0,C968+1,""),"")</f>
        <v/>
      </c>
      <c r="D969" s="7" t="str">
        <f>IFERROR(IF(H968&gt;0,D968+1,""),"")</f>
        <v/>
      </c>
      <c r="E969" s="8" t="str">
        <f>IFERROR(#REF!*(ActivityFactor),"")</f>
        <v/>
      </c>
      <c r="F969" s="8" t="str">
        <f>IFERROR(IF(WeightGoal="Increase",#REF!-E969,E969-#REF!),"")</f>
        <v/>
      </c>
      <c r="G969" s="9" t="str">
        <f t="shared" si="8"/>
        <v/>
      </c>
      <c r="H969" s="13" t="str">
        <f>IFERROR(IF(Standard,G969/CalsPerPound,G969/CalsPerPound/2.2),"")</f>
        <v/>
      </c>
      <c r="I969" s="12" t="str">
        <f>IFERROR(WeightToLoseGain-H969,"")</f>
        <v/>
      </c>
      <c r="J969" s="23" t="str">
        <f>IFERROR(IF(C968&lt;&gt;"",I969/(WeightToLoseGain),""),"")</f>
        <v/>
      </c>
    </row>
    <row r="970" spans="3:10" ht="15" customHeight="1">
      <c r="C970" s="11" t="str">
        <f>IFERROR(IF(H969&gt;0,C969+1,""),"")</f>
        <v/>
      </c>
      <c r="D970" s="7" t="str">
        <f>IFERROR(IF(H969&gt;0,D969+1,""),"")</f>
        <v/>
      </c>
      <c r="E970" s="8" t="str">
        <f>IFERROR(#REF!*(ActivityFactor),"")</f>
        <v/>
      </c>
      <c r="F970" s="8" t="str">
        <f>IFERROR(IF(WeightGoal="Increase",#REF!-E970,E970-#REF!),"")</f>
        <v/>
      </c>
      <c r="G970" s="9" t="str">
        <f t="shared" si="8"/>
        <v/>
      </c>
      <c r="H970" s="13" t="str">
        <f>IFERROR(IF(Standard,G970/CalsPerPound,G970/CalsPerPound/2.2),"")</f>
        <v/>
      </c>
      <c r="I970" s="12" t="str">
        <f>IFERROR(WeightToLoseGain-H970,"")</f>
        <v/>
      </c>
      <c r="J970" s="23" t="str">
        <f>IFERROR(IF(C969&lt;&gt;"",I970/(WeightToLoseGain),""),"")</f>
        <v/>
      </c>
    </row>
    <row r="971" spans="3:10" ht="15" customHeight="1">
      <c r="C971" s="11" t="str">
        <f>IFERROR(IF(H970&gt;0,C970+1,""),"")</f>
        <v/>
      </c>
      <c r="D971" s="7" t="str">
        <f>IFERROR(IF(H970&gt;0,D970+1,""),"")</f>
        <v/>
      </c>
      <c r="E971" s="8" t="str">
        <f>IFERROR(#REF!*(ActivityFactor),"")</f>
        <v/>
      </c>
      <c r="F971" s="8" t="str">
        <f>IFERROR(IF(WeightGoal="Increase",#REF!-E971,E971-#REF!),"")</f>
        <v/>
      </c>
      <c r="G971" s="9" t="str">
        <f t="shared" si="8"/>
        <v/>
      </c>
      <c r="H971" s="13" t="str">
        <f>IFERROR(IF(Standard,G971/CalsPerPound,G971/CalsPerPound/2.2),"")</f>
        <v/>
      </c>
      <c r="I971" s="12" t="str">
        <f>IFERROR(WeightToLoseGain-H971,"")</f>
        <v/>
      </c>
      <c r="J971" s="23" t="str">
        <f>IFERROR(IF(C970&lt;&gt;"",I971/(WeightToLoseGain),""),"")</f>
        <v/>
      </c>
    </row>
    <row r="972" spans="3:10" ht="15" customHeight="1">
      <c r="C972" s="11" t="str">
        <f>IFERROR(IF(H971&gt;0,C971+1,""),"")</f>
        <v/>
      </c>
      <c r="D972" s="7" t="str">
        <f>IFERROR(IF(H971&gt;0,D971+1,""),"")</f>
        <v/>
      </c>
      <c r="E972" s="8" t="str">
        <f>IFERROR(#REF!*(ActivityFactor),"")</f>
        <v/>
      </c>
      <c r="F972" s="8" t="str">
        <f>IFERROR(IF(WeightGoal="Increase",#REF!-E972,E972-#REF!),"")</f>
        <v/>
      </c>
      <c r="G972" s="9" t="str">
        <f t="shared" ref="G972:G997" si="9">IFERROR(G971-F972,"")</f>
        <v/>
      </c>
      <c r="H972" s="13" t="str">
        <f>IFERROR(IF(Standard,G972/CalsPerPound,G972/CalsPerPound/2.2),"")</f>
        <v/>
      </c>
      <c r="I972" s="12" t="str">
        <f>IFERROR(WeightToLoseGain-H972,"")</f>
        <v/>
      </c>
      <c r="J972" s="23" t="str">
        <f>IFERROR(IF(C971&lt;&gt;"",I972/(WeightToLoseGain),""),"")</f>
        <v/>
      </c>
    </row>
    <row r="973" spans="3:10" ht="15" customHeight="1">
      <c r="C973" s="11" t="str">
        <f>IFERROR(IF(H972&gt;0,C972+1,""),"")</f>
        <v/>
      </c>
      <c r="D973" s="7" t="str">
        <f>IFERROR(IF(H972&gt;0,D972+1,""),"")</f>
        <v/>
      </c>
      <c r="E973" s="8" t="str">
        <f>IFERROR(#REF!*(ActivityFactor),"")</f>
        <v/>
      </c>
      <c r="F973" s="8" t="str">
        <f>IFERROR(IF(WeightGoal="Increase",#REF!-E973,E973-#REF!),"")</f>
        <v/>
      </c>
      <c r="G973" s="9" t="str">
        <f t="shared" si="9"/>
        <v/>
      </c>
      <c r="H973" s="13" t="str">
        <f>IFERROR(IF(Standard,G973/CalsPerPound,G973/CalsPerPound/2.2),"")</f>
        <v/>
      </c>
      <c r="I973" s="12" t="str">
        <f>IFERROR(WeightToLoseGain-H973,"")</f>
        <v/>
      </c>
      <c r="J973" s="23" t="str">
        <f>IFERROR(IF(C972&lt;&gt;"",I973/(WeightToLoseGain),""),"")</f>
        <v/>
      </c>
    </row>
    <row r="974" spans="3:10" ht="15" customHeight="1">
      <c r="C974" s="11" t="str">
        <f>IFERROR(IF(H973&gt;0,C973+1,""),"")</f>
        <v/>
      </c>
      <c r="D974" s="7" t="str">
        <f>IFERROR(IF(H973&gt;0,D973+1,""),"")</f>
        <v/>
      </c>
      <c r="E974" s="8" t="str">
        <f>IFERROR(#REF!*(ActivityFactor),"")</f>
        <v/>
      </c>
      <c r="F974" s="8" t="str">
        <f>IFERROR(IF(WeightGoal="Increase",#REF!-E974,E974-#REF!),"")</f>
        <v/>
      </c>
      <c r="G974" s="9" t="str">
        <f t="shared" si="9"/>
        <v/>
      </c>
      <c r="H974" s="13" t="str">
        <f>IFERROR(IF(Standard,G974/CalsPerPound,G974/CalsPerPound/2.2),"")</f>
        <v/>
      </c>
      <c r="I974" s="12" t="str">
        <f>IFERROR(WeightToLoseGain-H974,"")</f>
        <v/>
      </c>
      <c r="J974" s="23" t="str">
        <f>IFERROR(IF(C973&lt;&gt;"",I974/(WeightToLoseGain),""),"")</f>
        <v/>
      </c>
    </row>
    <row r="975" spans="3:10" ht="15" customHeight="1">
      <c r="C975" s="11" t="str">
        <f>IFERROR(IF(H974&gt;0,C974+1,""),"")</f>
        <v/>
      </c>
      <c r="D975" s="7" t="str">
        <f>IFERROR(IF(H974&gt;0,D974+1,""),"")</f>
        <v/>
      </c>
      <c r="E975" s="8" t="str">
        <f>IFERROR(#REF!*(ActivityFactor),"")</f>
        <v/>
      </c>
      <c r="F975" s="8" t="str">
        <f>IFERROR(IF(WeightGoal="Increase",#REF!-E975,E975-#REF!),"")</f>
        <v/>
      </c>
      <c r="G975" s="9" t="str">
        <f t="shared" si="9"/>
        <v/>
      </c>
      <c r="H975" s="13" t="str">
        <f>IFERROR(IF(Standard,G975/CalsPerPound,G975/CalsPerPound/2.2),"")</f>
        <v/>
      </c>
      <c r="I975" s="12" t="str">
        <f>IFERROR(WeightToLoseGain-H975,"")</f>
        <v/>
      </c>
      <c r="J975" s="23" t="str">
        <f>IFERROR(IF(C974&lt;&gt;"",I975/(WeightToLoseGain),""),"")</f>
        <v/>
      </c>
    </row>
    <row r="976" spans="3:10" ht="15" customHeight="1">
      <c r="C976" s="11" t="str">
        <f>IFERROR(IF(H975&gt;0,C975+1,""),"")</f>
        <v/>
      </c>
      <c r="D976" s="7" t="str">
        <f>IFERROR(IF(H975&gt;0,D975+1,""),"")</f>
        <v/>
      </c>
      <c r="E976" s="8" t="str">
        <f>IFERROR(#REF!*(ActivityFactor),"")</f>
        <v/>
      </c>
      <c r="F976" s="8" t="str">
        <f>IFERROR(IF(WeightGoal="Increase",#REF!-E976,E976-#REF!),"")</f>
        <v/>
      </c>
      <c r="G976" s="9" t="str">
        <f t="shared" si="9"/>
        <v/>
      </c>
      <c r="H976" s="13" t="str">
        <f>IFERROR(IF(Standard,G976/CalsPerPound,G976/CalsPerPound/2.2),"")</f>
        <v/>
      </c>
      <c r="I976" s="12" t="str">
        <f>IFERROR(WeightToLoseGain-H976,"")</f>
        <v/>
      </c>
      <c r="J976" s="23" t="str">
        <f>IFERROR(IF(C975&lt;&gt;"",I976/(WeightToLoseGain),""),"")</f>
        <v/>
      </c>
    </row>
    <row r="977" spans="3:10" ht="15" customHeight="1">
      <c r="C977" s="11" t="str">
        <f>IFERROR(IF(H976&gt;0,C976+1,""),"")</f>
        <v/>
      </c>
      <c r="D977" s="7" t="str">
        <f>IFERROR(IF(H976&gt;0,D976+1,""),"")</f>
        <v/>
      </c>
      <c r="E977" s="8" t="str">
        <f>IFERROR(#REF!*(ActivityFactor),"")</f>
        <v/>
      </c>
      <c r="F977" s="8" t="str">
        <f>IFERROR(IF(WeightGoal="Increase",#REF!-E977,E977-#REF!),"")</f>
        <v/>
      </c>
      <c r="G977" s="9" t="str">
        <f t="shared" si="9"/>
        <v/>
      </c>
      <c r="H977" s="13" t="str">
        <f>IFERROR(IF(Standard,G977/CalsPerPound,G977/CalsPerPound/2.2),"")</f>
        <v/>
      </c>
      <c r="I977" s="12" t="str">
        <f>IFERROR(WeightToLoseGain-H977,"")</f>
        <v/>
      </c>
      <c r="J977" s="23" t="str">
        <f>IFERROR(IF(C976&lt;&gt;"",I977/(WeightToLoseGain),""),"")</f>
        <v/>
      </c>
    </row>
    <row r="978" spans="3:10" ht="15" customHeight="1">
      <c r="C978" s="11" t="str">
        <f>IFERROR(IF(H977&gt;0,C977+1,""),"")</f>
        <v/>
      </c>
      <c r="D978" s="7" t="str">
        <f>IFERROR(IF(H977&gt;0,D977+1,""),"")</f>
        <v/>
      </c>
      <c r="E978" s="8" t="str">
        <f>IFERROR(#REF!*(ActivityFactor),"")</f>
        <v/>
      </c>
      <c r="F978" s="8" t="str">
        <f>IFERROR(IF(WeightGoal="Increase",#REF!-E978,E978-#REF!),"")</f>
        <v/>
      </c>
      <c r="G978" s="9" t="str">
        <f t="shared" si="9"/>
        <v/>
      </c>
      <c r="H978" s="13" t="str">
        <f>IFERROR(IF(Standard,G978/CalsPerPound,G978/CalsPerPound/2.2),"")</f>
        <v/>
      </c>
      <c r="I978" s="12" t="str">
        <f>IFERROR(WeightToLoseGain-H978,"")</f>
        <v/>
      </c>
      <c r="J978" s="23" t="str">
        <f>IFERROR(IF(C977&lt;&gt;"",I978/(WeightToLoseGain),""),"")</f>
        <v/>
      </c>
    </row>
    <row r="979" spans="3:10" ht="15" customHeight="1">
      <c r="C979" s="11" t="str">
        <f>IFERROR(IF(H978&gt;0,C978+1,""),"")</f>
        <v/>
      </c>
      <c r="D979" s="7" t="str">
        <f>IFERROR(IF(H978&gt;0,D978+1,""),"")</f>
        <v/>
      </c>
      <c r="E979" s="8" t="str">
        <f>IFERROR(#REF!*(ActivityFactor),"")</f>
        <v/>
      </c>
      <c r="F979" s="8" t="str">
        <f>IFERROR(IF(WeightGoal="Increase",#REF!-E979,E979-#REF!),"")</f>
        <v/>
      </c>
      <c r="G979" s="9" t="str">
        <f t="shared" si="9"/>
        <v/>
      </c>
      <c r="H979" s="13" t="str">
        <f>IFERROR(IF(Standard,G979/CalsPerPound,G979/CalsPerPound/2.2),"")</f>
        <v/>
      </c>
      <c r="I979" s="12" t="str">
        <f>IFERROR(WeightToLoseGain-H979,"")</f>
        <v/>
      </c>
      <c r="J979" s="23" t="str">
        <f>IFERROR(IF(C978&lt;&gt;"",I979/(WeightToLoseGain),""),"")</f>
        <v/>
      </c>
    </row>
    <row r="980" spans="3:10" ht="15" customHeight="1">
      <c r="C980" s="11" t="str">
        <f>IFERROR(IF(H979&gt;0,C979+1,""),"")</f>
        <v/>
      </c>
      <c r="D980" s="7" t="str">
        <f>IFERROR(IF(H979&gt;0,D979+1,""),"")</f>
        <v/>
      </c>
      <c r="E980" s="8" t="str">
        <f>IFERROR(#REF!*(ActivityFactor),"")</f>
        <v/>
      </c>
      <c r="F980" s="8" t="str">
        <f>IFERROR(IF(WeightGoal="Increase",#REF!-E980,E980-#REF!),"")</f>
        <v/>
      </c>
      <c r="G980" s="9" t="str">
        <f t="shared" si="9"/>
        <v/>
      </c>
      <c r="H980" s="13" t="str">
        <f>IFERROR(IF(Standard,G980/CalsPerPound,G980/CalsPerPound/2.2),"")</f>
        <v/>
      </c>
      <c r="I980" s="12" t="str">
        <f>IFERROR(WeightToLoseGain-H980,"")</f>
        <v/>
      </c>
      <c r="J980" s="23" t="str">
        <f>IFERROR(IF(C979&lt;&gt;"",I980/(WeightToLoseGain),""),"")</f>
        <v/>
      </c>
    </row>
    <row r="981" spans="3:10" ht="15" customHeight="1">
      <c r="C981" s="11" t="str">
        <f>IFERROR(IF(H980&gt;0,C980+1,""),"")</f>
        <v/>
      </c>
      <c r="D981" s="7" t="str">
        <f>IFERROR(IF(H980&gt;0,D980+1,""),"")</f>
        <v/>
      </c>
      <c r="E981" s="8" t="str">
        <f>IFERROR(#REF!*(ActivityFactor),"")</f>
        <v/>
      </c>
      <c r="F981" s="8" t="str">
        <f>IFERROR(IF(WeightGoal="Increase",#REF!-E981,E981-#REF!),"")</f>
        <v/>
      </c>
      <c r="G981" s="9" t="str">
        <f t="shared" si="9"/>
        <v/>
      </c>
      <c r="H981" s="13" t="str">
        <f>IFERROR(IF(Standard,G981/CalsPerPound,G981/CalsPerPound/2.2),"")</f>
        <v/>
      </c>
      <c r="I981" s="12" t="str">
        <f>IFERROR(WeightToLoseGain-H981,"")</f>
        <v/>
      </c>
      <c r="J981" s="23" t="str">
        <f>IFERROR(IF(C980&lt;&gt;"",I981/(WeightToLoseGain),""),"")</f>
        <v/>
      </c>
    </row>
    <row r="982" spans="3:10" ht="15" customHeight="1">
      <c r="C982" s="11" t="str">
        <f>IFERROR(IF(H981&gt;0,C981+1,""),"")</f>
        <v/>
      </c>
      <c r="D982" s="7" t="str">
        <f>IFERROR(IF(H981&gt;0,D981+1,""),"")</f>
        <v/>
      </c>
      <c r="E982" s="8" t="str">
        <f>IFERROR(#REF!*(ActivityFactor),"")</f>
        <v/>
      </c>
      <c r="F982" s="8" t="str">
        <f>IFERROR(IF(WeightGoal="Increase",#REF!-E982,E982-#REF!),"")</f>
        <v/>
      </c>
      <c r="G982" s="9" t="str">
        <f t="shared" si="9"/>
        <v/>
      </c>
      <c r="H982" s="13" t="str">
        <f>IFERROR(IF(Standard,G982/CalsPerPound,G982/CalsPerPound/2.2),"")</f>
        <v/>
      </c>
      <c r="I982" s="12" t="str">
        <f>IFERROR(WeightToLoseGain-H982,"")</f>
        <v/>
      </c>
      <c r="J982" s="23" t="str">
        <f>IFERROR(IF(C981&lt;&gt;"",I982/(WeightToLoseGain),""),"")</f>
        <v/>
      </c>
    </row>
    <row r="983" spans="3:10" ht="15" customHeight="1">
      <c r="C983" s="11" t="str">
        <f>IFERROR(IF(H982&gt;0,C982+1,""),"")</f>
        <v/>
      </c>
      <c r="D983" s="7" t="str">
        <f>IFERROR(IF(H982&gt;0,D982+1,""),"")</f>
        <v/>
      </c>
      <c r="E983" s="8" t="str">
        <f>IFERROR(#REF!*(ActivityFactor),"")</f>
        <v/>
      </c>
      <c r="F983" s="8" t="str">
        <f>IFERROR(IF(WeightGoal="Increase",#REF!-E983,E983-#REF!),"")</f>
        <v/>
      </c>
      <c r="G983" s="9" t="str">
        <f t="shared" si="9"/>
        <v/>
      </c>
      <c r="H983" s="13" t="str">
        <f>IFERROR(IF(Standard,G983/CalsPerPound,G983/CalsPerPound/2.2),"")</f>
        <v/>
      </c>
      <c r="I983" s="12" t="str">
        <f>IFERROR(WeightToLoseGain-H983,"")</f>
        <v/>
      </c>
      <c r="J983" s="23" t="str">
        <f>IFERROR(IF(C982&lt;&gt;"",I983/(WeightToLoseGain),""),"")</f>
        <v/>
      </c>
    </row>
    <row r="984" spans="3:10" ht="15" customHeight="1">
      <c r="C984" s="11" t="str">
        <f>IFERROR(IF(H983&gt;0,C983+1,""),"")</f>
        <v/>
      </c>
      <c r="D984" s="7" t="str">
        <f>IFERROR(IF(H983&gt;0,D983+1,""),"")</f>
        <v/>
      </c>
      <c r="E984" s="8" t="str">
        <f>IFERROR(#REF!*(ActivityFactor),"")</f>
        <v/>
      </c>
      <c r="F984" s="8" t="str">
        <f>IFERROR(IF(WeightGoal="Increase",#REF!-E984,E984-#REF!),"")</f>
        <v/>
      </c>
      <c r="G984" s="9" t="str">
        <f t="shared" si="9"/>
        <v/>
      </c>
      <c r="H984" s="13" t="str">
        <f>IFERROR(IF(Standard,G984/CalsPerPound,G984/CalsPerPound/2.2),"")</f>
        <v/>
      </c>
      <c r="I984" s="12" t="str">
        <f>IFERROR(WeightToLoseGain-H984,"")</f>
        <v/>
      </c>
      <c r="J984" s="23" t="str">
        <f>IFERROR(IF(C983&lt;&gt;"",I984/(WeightToLoseGain),""),"")</f>
        <v/>
      </c>
    </row>
    <row r="985" spans="3:10" ht="15" customHeight="1">
      <c r="C985" s="11" t="str">
        <f>IFERROR(IF(H984&gt;0,C984+1,""),"")</f>
        <v/>
      </c>
      <c r="D985" s="7" t="str">
        <f>IFERROR(IF(H984&gt;0,D984+1,""),"")</f>
        <v/>
      </c>
      <c r="E985" s="8" t="str">
        <f>IFERROR(#REF!*(ActivityFactor),"")</f>
        <v/>
      </c>
      <c r="F985" s="8" t="str">
        <f>IFERROR(IF(WeightGoal="Increase",#REF!-E985,E985-#REF!),"")</f>
        <v/>
      </c>
      <c r="G985" s="9" t="str">
        <f t="shared" si="9"/>
        <v/>
      </c>
      <c r="H985" s="13" t="str">
        <f>IFERROR(IF(Standard,G985/CalsPerPound,G985/CalsPerPound/2.2),"")</f>
        <v/>
      </c>
      <c r="I985" s="12" t="str">
        <f>IFERROR(WeightToLoseGain-H985,"")</f>
        <v/>
      </c>
      <c r="J985" s="23" t="str">
        <f>IFERROR(IF(C984&lt;&gt;"",I985/(WeightToLoseGain),""),"")</f>
        <v/>
      </c>
    </row>
    <row r="986" spans="3:10" ht="15" customHeight="1">
      <c r="C986" s="11" t="str">
        <f>IFERROR(IF(H985&gt;0,C985+1,""),"")</f>
        <v/>
      </c>
      <c r="D986" s="7" t="str">
        <f>IFERROR(IF(H985&gt;0,D985+1,""),"")</f>
        <v/>
      </c>
      <c r="E986" s="8" t="str">
        <f>IFERROR(#REF!*(ActivityFactor),"")</f>
        <v/>
      </c>
      <c r="F986" s="8" t="str">
        <f>IFERROR(IF(WeightGoal="Increase",#REF!-E986,E986-#REF!),"")</f>
        <v/>
      </c>
      <c r="G986" s="9" t="str">
        <f t="shared" si="9"/>
        <v/>
      </c>
      <c r="H986" s="13" t="str">
        <f>IFERROR(IF(Standard,G986/CalsPerPound,G986/CalsPerPound/2.2),"")</f>
        <v/>
      </c>
      <c r="I986" s="12" t="str">
        <f>IFERROR(WeightToLoseGain-H986,"")</f>
        <v/>
      </c>
      <c r="J986" s="23" t="str">
        <f>IFERROR(IF(C985&lt;&gt;"",I986/(WeightToLoseGain),""),"")</f>
        <v/>
      </c>
    </row>
    <row r="987" spans="3:10" ht="15" customHeight="1">
      <c r="C987" s="11" t="str">
        <f>IFERROR(IF(H986&gt;0,C986+1,""),"")</f>
        <v/>
      </c>
      <c r="D987" s="7" t="str">
        <f>IFERROR(IF(H986&gt;0,D986+1,""),"")</f>
        <v/>
      </c>
      <c r="E987" s="8" t="str">
        <f>IFERROR(#REF!*(ActivityFactor),"")</f>
        <v/>
      </c>
      <c r="F987" s="8" t="str">
        <f>IFERROR(IF(WeightGoal="Increase",#REF!-E987,E987-#REF!),"")</f>
        <v/>
      </c>
      <c r="G987" s="9" t="str">
        <f t="shared" si="9"/>
        <v/>
      </c>
      <c r="H987" s="13" t="str">
        <f>IFERROR(IF(Standard,G987/CalsPerPound,G987/CalsPerPound/2.2),"")</f>
        <v/>
      </c>
      <c r="I987" s="12" t="str">
        <f>IFERROR(WeightToLoseGain-H987,"")</f>
        <v/>
      </c>
      <c r="J987" s="23" t="str">
        <f>IFERROR(IF(C986&lt;&gt;"",I987/(WeightToLoseGain),""),"")</f>
        <v/>
      </c>
    </row>
    <row r="988" spans="3:10" ht="15" customHeight="1">
      <c r="C988" s="11" t="str">
        <f>IFERROR(IF(H987&gt;0,C987+1,""),"")</f>
        <v/>
      </c>
      <c r="D988" s="7" t="str">
        <f>IFERROR(IF(H987&gt;0,D987+1,""),"")</f>
        <v/>
      </c>
      <c r="E988" s="8" t="str">
        <f>IFERROR(#REF!*(ActivityFactor),"")</f>
        <v/>
      </c>
      <c r="F988" s="8" t="str">
        <f>IFERROR(IF(WeightGoal="Increase",#REF!-E988,E988-#REF!),"")</f>
        <v/>
      </c>
      <c r="G988" s="9" t="str">
        <f t="shared" si="9"/>
        <v/>
      </c>
      <c r="H988" s="13" t="str">
        <f>IFERROR(IF(Standard,G988/CalsPerPound,G988/CalsPerPound/2.2),"")</f>
        <v/>
      </c>
      <c r="I988" s="12" t="str">
        <f>IFERROR(WeightToLoseGain-H988,"")</f>
        <v/>
      </c>
      <c r="J988" s="23" t="str">
        <f>IFERROR(IF(C987&lt;&gt;"",I988/(WeightToLoseGain),""),"")</f>
        <v/>
      </c>
    </row>
    <row r="989" spans="3:10" ht="15" customHeight="1">
      <c r="C989" s="11" t="str">
        <f>IFERROR(IF(H988&gt;0,C988+1,""),"")</f>
        <v/>
      </c>
      <c r="D989" s="7" t="str">
        <f>IFERROR(IF(H988&gt;0,D988+1,""),"")</f>
        <v/>
      </c>
      <c r="E989" s="8" t="str">
        <f>IFERROR(#REF!*(ActivityFactor),"")</f>
        <v/>
      </c>
      <c r="F989" s="8" t="str">
        <f>IFERROR(IF(WeightGoal="Increase",#REF!-E989,E989-#REF!),"")</f>
        <v/>
      </c>
      <c r="G989" s="9" t="str">
        <f t="shared" si="9"/>
        <v/>
      </c>
      <c r="H989" s="13" t="str">
        <f>IFERROR(IF(Standard,G989/CalsPerPound,G989/CalsPerPound/2.2),"")</f>
        <v/>
      </c>
      <c r="I989" s="12" t="str">
        <f>IFERROR(WeightToLoseGain-H989,"")</f>
        <v/>
      </c>
      <c r="J989" s="23" t="str">
        <f>IFERROR(IF(C988&lt;&gt;"",I989/(WeightToLoseGain),""),"")</f>
        <v/>
      </c>
    </row>
    <row r="990" spans="3:10" ht="15" customHeight="1">
      <c r="C990" s="11" t="str">
        <f>IFERROR(IF(H989&gt;0,C989+1,""),"")</f>
        <v/>
      </c>
      <c r="D990" s="7" t="str">
        <f>IFERROR(IF(H989&gt;0,D989+1,""),"")</f>
        <v/>
      </c>
      <c r="E990" s="8" t="str">
        <f>IFERROR(#REF!*(ActivityFactor),"")</f>
        <v/>
      </c>
      <c r="F990" s="8" t="str">
        <f>IFERROR(IF(WeightGoal="Increase",#REF!-E990,E990-#REF!),"")</f>
        <v/>
      </c>
      <c r="G990" s="9" t="str">
        <f t="shared" si="9"/>
        <v/>
      </c>
      <c r="H990" s="13" t="str">
        <f>IFERROR(IF(Standard,G990/CalsPerPound,G990/CalsPerPound/2.2),"")</f>
        <v/>
      </c>
      <c r="I990" s="12" t="str">
        <f>IFERROR(WeightToLoseGain-H990,"")</f>
        <v/>
      </c>
      <c r="J990" s="23" t="str">
        <f>IFERROR(IF(C989&lt;&gt;"",I990/(WeightToLoseGain),""),"")</f>
        <v/>
      </c>
    </row>
    <row r="991" spans="3:10" ht="15" customHeight="1">
      <c r="C991" s="11" t="str">
        <f>IFERROR(IF(H990&gt;0,C990+1,""),"")</f>
        <v/>
      </c>
      <c r="D991" s="7" t="str">
        <f>IFERROR(IF(H990&gt;0,D990+1,""),"")</f>
        <v/>
      </c>
      <c r="E991" s="8" t="str">
        <f>IFERROR(#REF!*(ActivityFactor),"")</f>
        <v/>
      </c>
      <c r="F991" s="8" t="str">
        <f>IFERROR(IF(WeightGoal="Increase",#REF!-E991,E991-#REF!),"")</f>
        <v/>
      </c>
      <c r="G991" s="9" t="str">
        <f t="shared" si="9"/>
        <v/>
      </c>
      <c r="H991" s="13" t="str">
        <f>IFERROR(IF(Standard,G991/CalsPerPound,G991/CalsPerPound/2.2),"")</f>
        <v/>
      </c>
      <c r="I991" s="12" t="str">
        <f>IFERROR(WeightToLoseGain-H991,"")</f>
        <v/>
      </c>
      <c r="J991" s="23" t="str">
        <f>IFERROR(IF(C990&lt;&gt;"",I991/(WeightToLoseGain),""),"")</f>
        <v/>
      </c>
    </row>
    <row r="992" spans="3:10" ht="15" customHeight="1">
      <c r="C992" s="11" t="str">
        <f>IFERROR(IF(H991&gt;0,C991+1,""),"")</f>
        <v/>
      </c>
      <c r="D992" s="7" t="str">
        <f>IFERROR(IF(H991&gt;0,D991+1,""),"")</f>
        <v/>
      </c>
      <c r="E992" s="8" t="str">
        <f>IFERROR(#REF!*(ActivityFactor),"")</f>
        <v/>
      </c>
      <c r="F992" s="8" t="str">
        <f>IFERROR(IF(WeightGoal="Increase",#REF!-E992,E992-#REF!),"")</f>
        <v/>
      </c>
      <c r="G992" s="9" t="str">
        <f t="shared" si="9"/>
        <v/>
      </c>
      <c r="H992" s="13" t="str">
        <f>IFERROR(IF(Standard,G992/CalsPerPound,G992/CalsPerPound/2.2),"")</f>
        <v/>
      </c>
      <c r="I992" s="12" t="str">
        <f>IFERROR(WeightToLoseGain-H992,"")</f>
        <v/>
      </c>
      <c r="J992" s="23" t="str">
        <f>IFERROR(IF(C991&lt;&gt;"",I992/(WeightToLoseGain),""),"")</f>
        <v/>
      </c>
    </row>
    <row r="993" spans="3:10" ht="15" customHeight="1">
      <c r="C993" s="11" t="str">
        <f>IFERROR(IF(H992&gt;0,C992+1,""),"")</f>
        <v/>
      </c>
      <c r="D993" s="7" t="str">
        <f>IFERROR(IF(H992&gt;0,D992+1,""),"")</f>
        <v/>
      </c>
      <c r="E993" s="8" t="str">
        <f>IFERROR(#REF!*(ActivityFactor),"")</f>
        <v/>
      </c>
      <c r="F993" s="8" t="str">
        <f>IFERROR(IF(WeightGoal="Increase",#REF!-E993,E993-#REF!),"")</f>
        <v/>
      </c>
      <c r="G993" s="9" t="str">
        <f t="shared" si="9"/>
        <v/>
      </c>
      <c r="H993" s="13" t="str">
        <f>IFERROR(IF(Standard,G993/CalsPerPound,G993/CalsPerPound/2.2),"")</f>
        <v/>
      </c>
      <c r="I993" s="12" t="str">
        <f>IFERROR(WeightToLoseGain-H993,"")</f>
        <v/>
      </c>
      <c r="J993" s="23" t="str">
        <f>IFERROR(IF(C992&lt;&gt;"",I993/(WeightToLoseGain),""),"")</f>
        <v/>
      </c>
    </row>
    <row r="994" spans="3:10" ht="15" customHeight="1">
      <c r="C994" s="11" t="str">
        <f>IFERROR(IF(H993&gt;0,C993+1,""),"")</f>
        <v/>
      </c>
      <c r="D994" s="7" t="str">
        <f>IFERROR(IF(H993&gt;0,D993+1,""),"")</f>
        <v/>
      </c>
      <c r="E994" s="8" t="str">
        <f>IFERROR(#REF!*(ActivityFactor),"")</f>
        <v/>
      </c>
      <c r="F994" s="8" t="str">
        <f>IFERROR(IF(WeightGoal="Increase",#REF!-E994,E994-#REF!),"")</f>
        <v/>
      </c>
      <c r="G994" s="9" t="str">
        <f t="shared" si="9"/>
        <v/>
      </c>
      <c r="H994" s="13" t="str">
        <f>IFERROR(IF(Standard,G994/CalsPerPound,G994/CalsPerPound/2.2),"")</f>
        <v/>
      </c>
      <c r="I994" s="12" t="str">
        <f>IFERROR(WeightToLoseGain-H994,"")</f>
        <v/>
      </c>
      <c r="J994" s="23" t="str">
        <f>IFERROR(IF(C993&lt;&gt;"",I994/(WeightToLoseGain),""),"")</f>
        <v/>
      </c>
    </row>
    <row r="995" spans="3:10" ht="15" customHeight="1">
      <c r="C995" s="11" t="str">
        <f>IFERROR(IF(H994&gt;0,C994+1,""),"")</f>
        <v/>
      </c>
      <c r="D995" s="7" t="str">
        <f>IFERROR(IF(H994&gt;0,D994+1,""),"")</f>
        <v/>
      </c>
      <c r="E995" s="8" t="str">
        <f>IFERROR(#REF!*(ActivityFactor),"")</f>
        <v/>
      </c>
      <c r="F995" s="8" t="str">
        <f>IFERROR(IF(WeightGoal="Increase",#REF!-E995,E995-#REF!),"")</f>
        <v/>
      </c>
      <c r="G995" s="9" t="str">
        <f t="shared" si="9"/>
        <v/>
      </c>
      <c r="H995" s="13" t="str">
        <f>IFERROR(IF(Standard,G995/CalsPerPound,G995/CalsPerPound/2.2),"")</f>
        <v/>
      </c>
      <c r="I995" s="12" t="str">
        <f>IFERROR(WeightToLoseGain-H995,"")</f>
        <v/>
      </c>
      <c r="J995" s="23" t="str">
        <f>IFERROR(IF(C994&lt;&gt;"",I995/(WeightToLoseGain),""),"")</f>
        <v/>
      </c>
    </row>
    <row r="996" spans="3:10" ht="15" customHeight="1">
      <c r="C996" s="11" t="str">
        <f>IFERROR(IF(H995&gt;0,C995+1,""),"")</f>
        <v/>
      </c>
      <c r="D996" s="7" t="str">
        <f>IFERROR(IF(H995&gt;0,D995+1,""),"")</f>
        <v/>
      </c>
      <c r="E996" s="8" t="str">
        <f>IFERROR(#REF!*(ActivityFactor),"")</f>
        <v/>
      </c>
      <c r="F996" s="8" t="str">
        <f>IFERROR(IF(WeightGoal="Increase",#REF!-E996,E996-#REF!),"")</f>
        <v/>
      </c>
      <c r="G996" s="9" t="str">
        <f t="shared" si="9"/>
        <v/>
      </c>
      <c r="H996" s="13" t="str">
        <f>IFERROR(IF(Standard,G996/CalsPerPound,G996/CalsPerPound/2.2),"")</f>
        <v/>
      </c>
      <c r="I996" s="12" t="str">
        <f>IFERROR(WeightToLoseGain-H996,"")</f>
        <v/>
      </c>
      <c r="J996" s="23" t="str">
        <f>IFERROR(IF(C995&lt;&gt;"",I996/(WeightToLoseGain),""),"")</f>
        <v/>
      </c>
    </row>
    <row r="997" spans="3:10" ht="15" customHeight="1">
      <c r="C997" s="11" t="str">
        <f>IFERROR(IF(H996&gt;0,C996+1,""),"")</f>
        <v/>
      </c>
      <c r="D997" s="7" t="str">
        <f>IFERROR(IF(H996&gt;0,D996+1,""),"")</f>
        <v/>
      </c>
      <c r="E997" s="8" t="str">
        <f>IFERROR(#REF!*(ActivityFactor),"")</f>
        <v/>
      </c>
      <c r="F997" s="8" t="str">
        <f>IFERROR(IF(WeightGoal="Increase",#REF!-E997,E997-#REF!),"")</f>
        <v/>
      </c>
      <c r="G997" s="9" t="str">
        <f t="shared" si="9"/>
        <v/>
      </c>
      <c r="H997" s="13" t="str">
        <f>IFERROR(IF(Standard,G997/CalsPerPound,G997/CalsPerPound/2.2),"")</f>
        <v/>
      </c>
      <c r="I997" s="12" t="str">
        <f>IFERROR(WeightToLoseGain-H997,"")</f>
        <v/>
      </c>
      <c r="J997" s="23" t="str">
        <f>IFERROR(IF(C996&lt;&gt;"",I997/(WeightToLoseGain),""),"")</f>
        <v/>
      </c>
    </row>
  </sheetData>
  <mergeCells count="18">
    <mergeCell ref="F4:G4"/>
    <mergeCell ref="H4:I4"/>
    <mergeCell ref="O12:O13"/>
    <mergeCell ref="O14:O15"/>
    <mergeCell ref="O16:O17"/>
    <mergeCell ref="O18:O19"/>
    <mergeCell ref="C10:J10"/>
    <mergeCell ref="O2:O3"/>
    <mergeCell ref="O4:O5"/>
    <mergeCell ref="O6:O7"/>
    <mergeCell ref="O8:O9"/>
    <mergeCell ref="O10:O11"/>
    <mergeCell ref="F7:G7"/>
    <mergeCell ref="I5:J5"/>
    <mergeCell ref="I7:J7"/>
    <mergeCell ref="G5:H5"/>
    <mergeCell ref="C2:J2"/>
    <mergeCell ref="D3:F3"/>
  </mergeCells>
  <conditionalFormatting sqref="E5">
    <cfRule type="expression" dxfId="9" priority="8">
      <formula>Standard=FALSE</formula>
    </cfRule>
    <cfRule type="expression" dxfId="8" priority="9">
      <formula>Standard=TRUE</formula>
    </cfRule>
  </conditionalFormatting>
  <conditionalFormatting sqref="G5">
    <cfRule type="expression" dxfId="7" priority="6">
      <formula>Standard=FALSE</formula>
    </cfRule>
    <cfRule type="expression" dxfId="6" priority="7">
      <formula>Standard=TRUE</formula>
    </cfRule>
  </conditionalFormatting>
  <conditionalFormatting sqref="F5">
    <cfRule type="expression" dxfId="5" priority="4">
      <formula>Standard=FALSE</formula>
    </cfRule>
    <cfRule type="expression" dxfId="4" priority="5">
      <formula>Standard=TRUE</formula>
    </cfRule>
  </conditionalFormatting>
  <conditionalFormatting sqref="B10:C10 B11:J15 B17:J21 B16:C16 B23:J27 B22:C22 B29:J33 B28:C28 B35:J39 B34:C34 B41:J997 B40:C40">
    <cfRule type="expression" dxfId="3" priority="11" stopIfTrue="1">
      <formula>$C10=TODAY()</formula>
    </cfRule>
    <cfRule type="expression" dxfId="2" priority="12" stopIfTrue="1">
      <formula>#REF!&lt;&gt;""</formula>
    </cfRule>
    <cfRule type="expression" dxfId="1" priority="13">
      <formula>#REF!&lt;&gt;""</formula>
    </cfRule>
    <cfRule type="expression" dxfId="0" priority="14">
      <formula>$C10&lt;&gt;""</formula>
    </cfRule>
  </conditionalFormatting>
  <dataValidations count="3">
    <dataValidation type="list" allowBlank="1" showInputMessage="1" showErrorMessage="1" errorTitle="Whoops!" error="An entry from the list in cell C7 needs to be selected for the Calorie Amortization Schedule to work correctly. " sqref="C5">
      <formula1>"DECREASE, MAINTAIN, INCREASE"</formula1>
    </dataValidation>
    <dataValidation type="list" allowBlank="1" showInputMessage="1" showErrorMessage="1" errorTitle="Whoops!" error="Male or Female needs to be selected from the list in cell M7 for the Calorie Amortization Schedule to work correctly. " sqref="I5:J5">
      <formula1>"MALE,FEMALE"</formula1>
    </dataValidation>
    <dataValidation type="list" allowBlank="1" showInputMessage="1" showErrorMessage="1" sqref="C11:I15 C17:I21 C23:I27 C29:I33 C35:I39 C41:I45">
      <formula1>$O$2:$O$21</formula1>
    </dataValidation>
  </dataValidations>
  <printOptions horizontalCentered="1"/>
  <pageMargins left="0.25" right="0.25" top="0.75" bottom="0.75" header="0.3" footer="0.3"/>
  <pageSetup fitToHeight="0" orientation="portrait" r:id="rId1"/>
  <headerFooter>
    <oddFooter>Page &amp;P of &amp;N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showGridLines="0" workbookViewId="0"/>
  </sheetViews>
  <sheetFormatPr defaultRowHeight="19.5" customHeight="1"/>
  <cols>
    <col min="1" max="1" width="1.83203125" customWidth="1"/>
    <col min="2" max="2" width="25.6640625" customWidth="1"/>
    <col min="3" max="3" width="61" customWidth="1"/>
    <col min="4" max="4" width="13.6640625" customWidth="1"/>
  </cols>
  <sheetData>
    <row r="1" spans="2:4" s="1" customFormat="1" ht="44.25" customHeight="1">
      <c r="B1" s="22" t="s">
        <v>0</v>
      </c>
      <c r="C1" s="19"/>
      <c r="D1" s="19"/>
    </row>
    <row r="2" spans="2:4" ht="17.25" customHeight="1">
      <c r="B2" s="20" t="s">
        <v>13</v>
      </c>
      <c r="C2" s="21"/>
      <c r="D2" s="21"/>
    </row>
    <row r="3" spans="2:4" ht="19.5" customHeight="1">
      <c r="B3" s="25" t="s">
        <v>11</v>
      </c>
      <c r="C3" s="25" t="s">
        <v>12</v>
      </c>
      <c r="D3" s="26" t="s">
        <v>14</v>
      </c>
    </row>
    <row r="4" spans="2:4" ht="19.5" customHeight="1">
      <c r="B4" s="25" t="s">
        <v>1</v>
      </c>
      <c r="C4" s="25" t="s">
        <v>6</v>
      </c>
      <c r="D4" s="26">
        <v>1.2</v>
      </c>
    </row>
    <row r="5" spans="2:4" ht="19.5" customHeight="1">
      <c r="B5" s="25" t="s">
        <v>2</v>
      </c>
      <c r="C5" s="25" t="s">
        <v>7</v>
      </c>
      <c r="D5" s="26">
        <v>1.375</v>
      </c>
    </row>
    <row r="6" spans="2:4" ht="19.5" customHeight="1">
      <c r="B6" s="25" t="s">
        <v>3</v>
      </c>
      <c r="C6" s="25" t="s">
        <v>8</v>
      </c>
      <c r="D6" s="26">
        <v>1.55</v>
      </c>
    </row>
    <row r="7" spans="2:4" ht="19.5" customHeight="1">
      <c r="B7" s="25" t="s">
        <v>4</v>
      </c>
      <c r="C7" s="25" t="s">
        <v>9</v>
      </c>
      <c r="D7" s="26">
        <v>1.7250000000000001</v>
      </c>
    </row>
    <row r="8" spans="2:4" ht="19.5" customHeight="1">
      <c r="B8" s="25" t="s">
        <v>5</v>
      </c>
      <c r="C8" s="25" t="s">
        <v>10</v>
      </c>
      <c r="D8" s="26">
        <v>1.9</v>
      </c>
    </row>
  </sheetData>
  <pageMargins left="0.7" right="0.7" top="0.75" bottom="0.75" header="0.3" footer="0.3"/>
  <pageSetup orientation="portrait" r:id="rId1"/>
  <picture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AD85153-DB2C-4F38-9E42-48FD095091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Cleaning Schedule</vt:lpstr>
      <vt:lpstr>Exercise Type Lookup</vt:lpstr>
      <vt:lpstr>CalsRemain</vt:lpstr>
      <vt:lpstr>ExerciseTypesLookup</vt:lpstr>
      <vt:lpstr>Gender</vt:lpstr>
      <vt:lpstr>InitCal</vt:lpstr>
      <vt:lpstr>'Cleaning Schedule'!Print_Titles</vt:lpstr>
      <vt:lpstr>StartDate</vt:lpstr>
      <vt:lpstr>TargetDate</vt:lpstr>
      <vt:lpstr>TargetWeight</vt:lpstr>
      <vt:lpstr>WeightGoal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</dc:creator>
  <cp:keywords/>
  <cp:lastModifiedBy>Alex</cp:lastModifiedBy>
  <cp:lastPrinted>2017-07-06T10:01:40Z</cp:lastPrinted>
  <dcterms:created xsi:type="dcterms:W3CDTF">2017-07-06T09:44:15Z</dcterms:created>
  <dcterms:modified xsi:type="dcterms:W3CDTF">2017-07-06T10:01:46Z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TC040223939991</vt:lpwstr>
  </property>
</Properties>
</file>