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4100" tabRatio="550"/>
  </bookViews>
  <sheets>
    <sheet name="Summary" sheetId="1" r:id="rId1"/>
    <sheet name="Monthly Income" sheetId="3" r:id="rId2"/>
    <sheet name="Monthly Expenses" sheetId="4" r:id="rId3"/>
    <sheet name="Monthly Savings" sheetId="5" r:id="rId4"/>
    <sheet name="Chart Data" sheetId="2" state="hidden" r:id="rId5"/>
  </sheets>
  <definedNames>
    <definedName name="BudgetTitle">Summary!$B$1</definedName>
    <definedName name="ColumnTitleRegion1..C4.1">Summary!$C$3</definedName>
    <definedName name="ColumnTitleRegion2..C6.1">Summary!$C$5</definedName>
    <definedName name="ColumnTitleRegion3..C8.1">Summary!$C$7</definedName>
    <definedName name="ColumnTitleRegion4..C10.1">Summary!$C$9</definedName>
    <definedName name="Percentage_of_Income_Spent">'Chart Data'!$B$5</definedName>
    <definedName name="_xlnm.Print_Titles" localSheetId="2">'Monthly Expenses'!$2:$3</definedName>
    <definedName name="_xlnm.Print_Titles" localSheetId="1">'Monthly Income'!$2:$3</definedName>
    <definedName name="_xlnm.Print_Titles" localSheetId="3">'Monthly Savings'!$2:$3</definedName>
    <definedName name="Title2">MonthlyIncome[[#Headers],[ITEM]]</definedName>
    <definedName name="Title3">MonthlyExpenses[[#Headers],[ITEM]]</definedName>
    <definedName name="Title4">Savings[[#Headers],[DATE]]</definedName>
    <definedName name="TotalMonthlyExpenses">Summary!$C$6</definedName>
    <definedName name="TotalMonthlyIncome">Summary!$C$4</definedName>
    <definedName name="TotalMonthlySavings">Summary!$C$8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5" l="1"/>
  <c r="B1" i="4"/>
  <c r="B1" i="3"/>
  <c r="C8" i="1"/>
  <c r="C6" i="1"/>
  <c r="C4" i="1"/>
  <c r="B6" i="2" l="1"/>
  <c r="B5" i="2" l="1"/>
  <c r="C10" i="1"/>
  <c r="B4" i="2" l="1"/>
  <c r="B3" i="1"/>
</calcChain>
</file>

<file path=xl/sharedStrings.xml><?xml version="1.0" encoding="utf-8"?>
<sst xmlns="http://schemas.openxmlformats.org/spreadsheetml/2006/main" count="51" uniqueCount="33">
  <si>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</si>
  <si>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</si>
  <si>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</si>
  <si>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</si>
  <si>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</si>
  <si>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</si>
  <si>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</si>
  <si>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</si>
  <si>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</si>
  <si>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</si>
  <si>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</si>
  <si>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</si>
  <si>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Rent/mortgage</t>
  </si>
  <si>
    <t>Income Source 2</t>
  </si>
  <si>
    <t>Electric</t>
  </si>
  <si>
    <t>Other</t>
  </si>
  <si>
    <t>Gas</t>
  </si>
  <si>
    <t>Cell phone</t>
  </si>
  <si>
    <t>Groceries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</si>
  <si>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</si>
  <si>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</si>
  <si>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</si>
  <si>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</si>
  <si>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</si>
  <si>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</si>
  <si>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</si>
  <si>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Car payment</t>
  </si>
  <si>
    <t>Percentage of Income Spent</t>
  </si>
  <si>
    <t>Personal Budget</t>
  </si>
  <si>
    <t>CHART DATA</t>
  </si>
  <si>
    <t>Monthly Savings</t>
  </si>
  <si>
    <t>Date</t>
  </si>
  <si>
    <t>Column chart showing total monthly income and total monthly expenses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</si>
</sst>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4" fontId="2" fillId="0" borderId="0" xfId="6">
      <alignment horizontal="left" vertical="top"/>
    </xf>
    <xf numFmtId="165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Amount" xfId="7"/>
    <cellStyle name="Date" xfId="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/>
    <cellStyle name="Normal" xfId="0" builtinId="0" customBuiltin="1"/>
    <cellStyle name="Title" xfId="1" builtinId="15" customBuiltin="1"/>
    <cellStyle name="Totals" xfId="6"/>
  </cellStyles>
  <dxfs count="4"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7067099883893E-2"/>
          <c:y val="0.14398344182519118"/>
          <c:w val="0.86846588414366432"/>
          <c:h val="0.72740194871280794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Summary!$C$4</c:f>
              <c:numCache>
                <c:formatCode>"$"#,##0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Summary!$C$6</c:f>
              <c:numCache>
                <c:formatCode>"$"#,##0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29504583440421"/>
          <c:y val="0.83159328121704956"/>
          <c:w val="0.53556858805112273"/>
          <c:h val="7.127090598749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chtIncomePct" descr="Donut chart showing percentage of income sp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MonthlyIncome" displayName="MonthlyIncome" ref="B3:C6" totalsRowShown="0" headerRowCellStyle="Heading 2">
  <autoFilter ref="B3:C6"/>
  <tableColumns count="2">
    <tableColumn id="1" name="ITEM" dataCellStyle="Item"/>
    <tableColumn id="2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s in this table"/>
    </ext>
  </extLst>
</table>
</file>

<file path=xl/tables/table2.xml><?xml version="1.0" encoding="utf-8"?>
<table xmlns="http://schemas.openxmlformats.org/spreadsheetml/2006/main" id="8" name="MonthlyExpenses" displayName="MonthlyExpenses" ref="B3:D16" totalsRowShown="0" headerRowCellStyle="Heading 2">
  <autoFilter ref="B3:D16"/>
  <tableColumns count="3">
    <tableColumn id="1" name="ITEM" dataCellStyle="Item"/>
    <tableColumn id="2" name="DUE DATE" dataCellStyle="Date"/>
    <tableColumn id="3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in this table"/>
    </ext>
  </extLst>
</table>
</file>

<file path=xl/tables/table3.xml><?xml version="1.0" encoding="utf-8"?>
<table xmlns="http://schemas.openxmlformats.org/spreadsheetml/2006/main" id="12" name="Savings" displayName="Savings" ref="B3:C6" totalsRowShown="0" headerRowCellStyle="Heading 2">
  <autoFilter ref="B3:C6"/>
  <tableColumns count="2">
    <tableColumn id="1" name="DATE" dataCellStyle="Date"/>
    <tableColumn id="2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 amounts and dates in this table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H11"/>
  <sheetViews>
    <sheetView showGridLines="0" tabSelected="1" zoomScaleNormal="100" workbookViewId="0"/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28</v>
      </c>
    </row>
    <row r="2" spans="1:8" s="1" customFormat="1" ht="33" customHeight="1" x14ac:dyDescent="0.3">
      <c r="A2"/>
      <c r="B2" s="3" t="s">
        <v>27</v>
      </c>
      <c r="C2" s="3" t="s">
        <v>0</v>
      </c>
    </row>
    <row r="3" spans="1:8" s="1" customFormat="1" ht="18.75" customHeight="1" x14ac:dyDescent="0.3">
      <c r="A3"/>
      <c r="B3" s="13">
        <f>Percentage_of_Income_Spent</f>
        <v>0.62293333333333334</v>
      </c>
      <c r="C3" s="6" t="s">
        <v>1</v>
      </c>
      <c r="D3" s="14" t="s">
        <v>32</v>
      </c>
      <c r="E3" s="14"/>
      <c r="F3" s="14"/>
      <c r="G3" s="14"/>
      <c r="H3" s="14"/>
    </row>
    <row r="4" spans="1:8" s="1" customFormat="1" ht="46.5" customHeight="1" x14ac:dyDescent="0.3">
      <c r="A4"/>
      <c r="B4" s="13"/>
      <c r="C4" s="7">
        <f>SUM(MonthlyIncome[[#All],[AMOUNT]])</f>
        <v>3750</v>
      </c>
      <c r="D4" s="14"/>
      <c r="E4" s="14"/>
      <c r="F4" s="14"/>
      <c r="G4" s="14"/>
      <c r="H4" s="14"/>
    </row>
    <row r="5" spans="1:8" s="1" customFormat="1" ht="18.75" customHeight="1" x14ac:dyDescent="0.3">
      <c r="A5"/>
      <c r="B5" s="13"/>
      <c r="C5" s="11" t="s">
        <v>2</v>
      </c>
      <c r="D5" s="14"/>
      <c r="E5" s="14"/>
      <c r="F5" s="14"/>
      <c r="G5" s="14"/>
      <c r="H5" s="14"/>
    </row>
    <row r="6" spans="1:8" s="1" customFormat="1" ht="46.5" customHeight="1" x14ac:dyDescent="0.3">
      <c r="A6"/>
      <c r="B6" s="13"/>
      <c r="C6" s="7">
        <f>SUM(MonthlyExpenses[[#All],[AMOUNT]])</f>
        <v>2336</v>
      </c>
      <c r="D6" s="14"/>
      <c r="E6" s="14"/>
      <c r="F6" s="14"/>
      <c r="G6" s="14"/>
      <c r="H6" s="14"/>
    </row>
    <row r="7" spans="1:8" s="1" customFormat="1" ht="18.75" customHeight="1" x14ac:dyDescent="0.3">
      <c r="A7"/>
      <c r="B7" s="13"/>
      <c r="C7" s="11" t="s">
        <v>3</v>
      </c>
      <c r="D7" s="14"/>
      <c r="E7" s="14"/>
      <c r="F7" s="14"/>
      <c r="G7" s="14"/>
      <c r="H7" s="14"/>
    </row>
    <row r="8" spans="1:8" s="1" customFormat="1" ht="46.5" customHeight="1" x14ac:dyDescent="0.3">
      <c r="A8"/>
      <c r="B8" s="13"/>
      <c r="C8" s="7">
        <f>SUM(Savings[[#All],[AMOUNT]])</f>
        <v>550</v>
      </c>
      <c r="D8" s="14"/>
      <c r="E8" s="14"/>
      <c r="F8" s="14"/>
      <c r="G8" s="14"/>
      <c r="H8" s="14"/>
    </row>
    <row r="9" spans="1:8" s="1" customFormat="1" ht="18.75" customHeight="1" x14ac:dyDescent="0.3">
      <c r="A9"/>
      <c r="B9" s="13"/>
      <c r="C9" s="11" t="s">
        <v>4</v>
      </c>
      <c r="D9" s="14"/>
      <c r="E9" s="14"/>
      <c r="F9" s="14"/>
      <c r="G9" s="14"/>
      <c r="H9" s="14"/>
    </row>
    <row r="10" spans="1:8" s="1" customFormat="1" ht="46.5" customHeight="1" x14ac:dyDescent="0.3">
      <c r="A10"/>
      <c r="B10" s="13"/>
      <c r="C10" s="7">
        <f>TotalMonthlyIncome-TotalMonthlyExpenses-TotalMonthlySavings</f>
        <v>864</v>
      </c>
      <c r="D10" s="14"/>
      <c r="E10" s="14"/>
      <c r="F10" s="14"/>
      <c r="G10" s="14"/>
      <c r="H10" s="14"/>
    </row>
    <row r="11" spans="1:8" ht="27.75" customHeight="1" x14ac:dyDescent="0.3">
      <c r="D11" s="14"/>
      <c r="E11" s="14"/>
      <c r="F11" s="14"/>
      <c r="G11" s="14"/>
      <c r="H11" s="14"/>
    </row>
  </sheetData>
  <mergeCells count="2">
    <mergeCell ref="B3:B10"/>
    <mergeCell ref="D3:H11"/>
  </mergeCells>
  <dataValidations xWindow="45" yWindow="319" count="14">
    <dataValidation allowBlank="1" showInputMessage="1" showErrorMessage="1" prompt="Create a Personal budget in this workbook. Donut and column charts are automatically updated in this worksheet based on total monthly income and expenses" sqref="A1"/>
    <dataValidation allowBlank="1" showInputMessage="1" showErrorMessage="1" prompt="Total Monthly Income is automatically calculated in this cell " sqref="C4"/>
    <dataValidation allowBlank="1" showInputMessage="1" showErrorMessage="1" prompt="Total Monthly Expenses are automatically calculated in this cell" sqref="C6"/>
    <dataValidation allowBlank="1" showInputMessage="1" showErrorMessage="1" prompt="Total Monthly Savings are automatically calculated in this cell" sqref="C8"/>
    <dataValidation allowBlank="1" showInputMessage="1" showErrorMessage="1" prompt="Cash Balance is automatically calculated in this cell" sqref="C10"/>
    <dataValidation allowBlank="1" showInputMessage="1" showErrorMessage="1" prompt="Title of this worksheet is in this cell. Summary of Total Monthly Income, Total Monthly Expenses, Total Monthly Savings, and Cash Balance is in cells C3 through C10" sqref="B1"/>
    <dataValidation allowBlank="1" showInputMessage="1" showErrorMessage="1" prompt="Donut chart with percentage of income spent is in this cell" sqref="B3:B10"/>
    <dataValidation allowBlank="1" showInputMessage="1" showErrorMessage="1" prompt="Donut chart with percentage of income spent is in cell below" sqref="B2"/>
    <dataValidation allowBlank="1" showInputMessage="1" showErrorMessage="1" prompt="Summary of Total Monthly Income, Expenses, Savings, &amp; Cash Balance is automatically updated in cells below. Total monthly income &amp; total monthly expenses column chart is in cell D3" sqref="C2"/>
    <dataValidation allowBlank="1" showInputMessage="1" showErrorMessage="1" prompt="Total Monthly Income is automatically calculated in cell below" sqref="C3"/>
    <dataValidation allowBlank="1" showInputMessage="1" showErrorMessage="1" prompt="Total Monthly Expenses are automatically calculated in cell below" sqref="C5"/>
    <dataValidation allowBlank="1" showInputMessage="1" showErrorMessage="1" prompt="Total Monthly Savings are automatically calculated in cell below" sqref="C7"/>
    <dataValidation allowBlank="1" showInputMessage="1" showErrorMessage="1" prompt="Cash Balance is automatically calculated in cell below" sqref="C9"/>
    <dataValidation allowBlank="1" showInputMessage="1" showErrorMessage="1" prompt="Column chart contrasting total monthly income and total monthly expenses is in cells  D3 through H11" sqref="D3:H11"/>
  </dataValidations>
  <printOptions horizontalCentered="1"/>
  <pageMargins left="0.4" right="0.4" top="0.4" bottom="0.4" header="0.25" footer="0.25"/>
  <pageSetup scale="76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BudgetTitle</f>
        <v>Personal Budget</v>
      </c>
    </row>
    <row r="2" spans="1:3" s="1" customFormat="1" ht="31.5" customHeight="1" x14ac:dyDescent="0.3">
      <c r="B2" s="3" t="s">
        <v>5</v>
      </c>
      <c r="C2"/>
    </row>
    <row r="3" spans="1:3" s="1" customFormat="1" ht="18.75" customHeight="1" x14ac:dyDescent="0.2">
      <c r="B3" s="6" t="s">
        <v>7</v>
      </c>
      <c r="C3" s="6" t="s">
        <v>8</v>
      </c>
    </row>
    <row r="4" spans="1:3" ht="28.15" customHeight="1" x14ac:dyDescent="0.3">
      <c r="A4" s="1"/>
      <c r="B4" s="12" t="s">
        <v>11</v>
      </c>
      <c r="C4" s="8">
        <v>2500</v>
      </c>
    </row>
    <row r="5" spans="1:3" ht="28.15" customHeight="1" x14ac:dyDescent="0.3">
      <c r="A5" s="1"/>
      <c r="B5" s="9" t="s">
        <v>13</v>
      </c>
      <c r="C5" s="8">
        <v>1000</v>
      </c>
    </row>
    <row r="6" spans="1:3" ht="28.15" customHeight="1" x14ac:dyDescent="0.3">
      <c r="A6" s="1"/>
      <c r="B6" s="9" t="s">
        <v>15</v>
      </c>
      <c r="C6" s="8">
        <v>250</v>
      </c>
    </row>
  </sheetData>
  <dataValidations count="5">
    <dataValidation allowBlank="1" showInputMessage="1" showErrorMessage="1" prompt="Enter Monthly Income in this worksheet" sqref="A1"/>
    <dataValidation allowBlank="1" showInputMessage="1" showErrorMessage="1" prompt="Enter income Items in this column under this heading. Use heading filters to find specific entries" sqref="B3"/>
    <dataValidation allowBlank="1" showInputMessage="1" showErrorMessage="1" prompt="Enter Amount in this column under this heading" sqref="C3"/>
    <dataValidation allowBlank="1" showInputMessage="1" showErrorMessage="1" prompt="Title is automatically updated in this cell" sqref="B1"/>
    <dataValidation allowBlank="1" showInputMessage="1" showErrorMessage="1" prompt="Enter Monthly Income details in table below" sqref="B2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1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BudgetTitle</f>
        <v>Personal Budget</v>
      </c>
    </row>
    <row r="2" spans="1:4" s="1" customFormat="1" ht="31.5" customHeight="1" x14ac:dyDescent="0.3">
      <c r="B2" s="3" t="s">
        <v>6</v>
      </c>
      <c r="C2"/>
      <c r="D2" s="3"/>
    </row>
    <row r="3" spans="1:4" s="1" customFormat="1" ht="18.75" customHeight="1" x14ac:dyDescent="0.2">
      <c r="B3" s="6" t="s">
        <v>7</v>
      </c>
      <c r="C3" s="6" t="s">
        <v>9</v>
      </c>
      <c r="D3" s="6" t="s">
        <v>8</v>
      </c>
    </row>
    <row r="4" spans="1:4" ht="28.15" customHeight="1" x14ac:dyDescent="0.3">
      <c r="A4" s="1"/>
      <c r="B4" s="9" t="s">
        <v>12</v>
      </c>
      <c r="C4" s="10" t="s">
        <v>31</v>
      </c>
      <c r="D4" s="8">
        <v>800</v>
      </c>
    </row>
    <row r="5" spans="1:4" ht="28.15" customHeight="1" x14ac:dyDescent="0.3">
      <c r="A5" s="1"/>
      <c r="B5" s="9" t="s">
        <v>14</v>
      </c>
      <c r="C5" s="10" t="s">
        <v>31</v>
      </c>
      <c r="D5" s="8">
        <v>120</v>
      </c>
    </row>
    <row r="6" spans="1:4" ht="28.15" customHeight="1" x14ac:dyDescent="0.3">
      <c r="A6" s="1"/>
      <c r="B6" s="9" t="s">
        <v>16</v>
      </c>
      <c r="C6" s="10" t="s">
        <v>31</v>
      </c>
      <c r="D6" s="8">
        <v>50</v>
      </c>
    </row>
    <row r="7" spans="1:4" ht="28.15" customHeight="1" x14ac:dyDescent="0.3">
      <c r="A7" s="1"/>
      <c r="B7" s="9" t="s">
        <v>17</v>
      </c>
      <c r="C7" s="10" t="s">
        <v>31</v>
      </c>
      <c r="D7" s="8">
        <v>45</v>
      </c>
    </row>
    <row r="8" spans="1:4" ht="28.15" customHeight="1" x14ac:dyDescent="0.3">
      <c r="A8" s="1"/>
      <c r="B8" s="9" t="s">
        <v>18</v>
      </c>
      <c r="C8" s="10" t="s">
        <v>31</v>
      </c>
      <c r="D8" s="8">
        <v>500</v>
      </c>
    </row>
    <row r="9" spans="1:4" ht="28.15" customHeight="1" x14ac:dyDescent="0.3">
      <c r="A9" s="1"/>
      <c r="B9" s="9" t="s">
        <v>26</v>
      </c>
      <c r="C9" s="10" t="s">
        <v>31</v>
      </c>
      <c r="D9" s="8">
        <v>273</v>
      </c>
    </row>
    <row r="10" spans="1:4" ht="28.15" customHeight="1" x14ac:dyDescent="0.3">
      <c r="A10" s="1"/>
      <c r="B10" s="9" t="s">
        <v>19</v>
      </c>
      <c r="C10" s="10" t="s">
        <v>31</v>
      </c>
      <c r="D10" s="8">
        <v>120</v>
      </c>
    </row>
    <row r="11" spans="1:4" ht="28.15" customHeight="1" x14ac:dyDescent="0.3">
      <c r="A11" s="1"/>
      <c r="B11" s="9" t="s">
        <v>20</v>
      </c>
      <c r="C11" s="10" t="s">
        <v>31</v>
      </c>
      <c r="D11" s="8">
        <v>50</v>
      </c>
    </row>
    <row r="12" spans="1:4" ht="28.15" customHeight="1" x14ac:dyDescent="0.3">
      <c r="A12" s="1"/>
      <c r="B12" s="9" t="s">
        <v>21</v>
      </c>
      <c r="C12" s="10" t="s">
        <v>31</v>
      </c>
      <c r="D12" s="8">
        <v>100</v>
      </c>
    </row>
    <row r="13" spans="1:4" ht="28.15" customHeight="1" x14ac:dyDescent="0.3">
      <c r="A13" s="1"/>
      <c r="B13" s="9" t="s">
        <v>22</v>
      </c>
      <c r="C13" s="10" t="s">
        <v>31</v>
      </c>
      <c r="D13" s="8">
        <v>78</v>
      </c>
    </row>
    <row r="14" spans="1:4" ht="28.15" customHeight="1" x14ac:dyDescent="0.3">
      <c r="A14" s="1"/>
      <c r="B14" s="9" t="s">
        <v>23</v>
      </c>
      <c r="C14" s="10" t="s">
        <v>31</v>
      </c>
      <c r="D14" s="8">
        <v>50</v>
      </c>
    </row>
    <row r="15" spans="1:4" ht="28.15" customHeight="1" x14ac:dyDescent="0.3">
      <c r="A15" s="1"/>
      <c r="B15" s="9" t="s">
        <v>24</v>
      </c>
      <c r="C15" s="10" t="s">
        <v>31</v>
      </c>
      <c r="D15" s="8">
        <v>100</v>
      </c>
    </row>
    <row r="16" spans="1:4" ht="28.15" customHeight="1" x14ac:dyDescent="0.3">
      <c r="A16" s="1"/>
      <c r="B16" s="9" t="s">
        <v>25</v>
      </c>
      <c r="C16" s="10" t="s">
        <v>31</v>
      </c>
      <c r="D16" s="8">
        <v>50</v>
      </c>
    </row>
  </sheetData>
  <dataValidations count="6">
    <dataValidation allowBlank="1" showInputMessage="1" showErrorMessage="1" prompt="Enter Monthly Expenses in this worksheet" sqref="A1"/>
    <dataValidation allowBlank="1" showInputMessage="1" showErrorMessage="1" prompt="Enter expense Items in this column under this heading. Use heading filters to find specific entries" sqref="B3"/>
    <dataValidation allowBlank="1" showInputMessage="1" showErrorMessage="1" prompt="Enter Due Date in this column under this heading" sqref="C3"/>
    <dataValidation allowBlank="1" showInputMessage="1" showErrorMessage="1" prompt="Enter Amount in this column under this heading" sqref="D3"/>
    <dataValidation allowBlank="1" showInputMessage="1" showErrorMessage="1" prompt="Title is automatically updated in this cell" sqref="B1"/>
    <dataValidation allowBlank="1" showInputMessage="1" showErrorMessage="1" prompt="Enter Monthly Expenses in table below" sqref="B2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BudgetTitle</f>
        <v>Personal Budget</v>
      </c>
    </row>
    <row r="2" spans="1:3" s="1" customFormat="1" ht="31.5" customHeight="1" x14ac:dyDescent="0.3">
      <c r="A2"/>
      <c r="B2" s="3" t="s">
        <v>30</v>
      </c>
      <c r="C2"/>
    </row>
    <row r="3" spans="1:3" s="1" customFormat="1" ht="18.75" customHeight="1" x14ac:dyDescent="0.3">
      <c r="A3"/>
      <c r="B3" s="6" t="s">
        <v>10</v>
      </c>
      <c r="C3" s="6" t="s">
        <v>8</v>
      </c>
    </row>
    <row r="4" spans="1:3" ht="28.15" customHeight="1" x14ac:dyDescent="0.3">
      <c r="A4"/>
      <c r="B4" s="10" t="s">
        <v>31</v>
      </c>
      <c r="C4" s="8">
        <v>200</v>
      </c>
    </row>
    <row r="5" spans="1:3" ht="28.15" customHeight="1" x14ac:dyDescent="0.3">
      <c r="A5"/>
      <c r="B5" s="10" t="s">
        <v>31</v>
      </c>
      <c r="C5" s="8">
        <v>250</v>
      </c>
    </row>
    <row r="6" spans="1:3" ht="28.15" customHeight="1" x14ac:dyDescent="0.3">
      <c r="A6"/>
      <c r="B6" s="10" t="s">
        <v>31</v>
      </c>
      <c r="C6" s="8">
        <v>100</v>
      </c>
    </row>
  </sheetData>
  <dataValidations count="5">
    <dataValidation allowBlank="1" showInputMessage="1" showErrorMessage="1" prompt="Enter Monthly Savings in this worksheet" sqref="A1"/>
    <dataValidation allowBlank="1" showInputMessage="1" showErrorMessage="1" prompt="Enter savngs deposit Date in this column under this heading. Use heading filters to find specific entries" sqref="B3"/>
    <dataValidation allowBlank="1" showInputMessage="1" showErrorMessage="1" prompt="Enter Amount in this column under this heading" sqref="C3"/>
    <dataValidation allowBlank="1" showInputMessage="1" showErrorMessage="1" prompt="Title is automatically updated in this cell" sqref="B1"/>
    <dataValidation allowBlank="1" showInputMessage="1" showErrorMessage="1" prompt="Enter Monthly Savings in table below" sqref="B2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29</v>
      </c>
    </row>
    <row r="4" spans="2:2" x14ac:dyDescent="0.3">
      <c r="B4" s="4">
        <f>MIN(1,1-B5)</f>
        <v>0.37706666666666666</v>
      </c>
    </row>
    <row r="5" spans="2:2" x14ac:dyDescent="0.3">
      <c r="B5" s="4">
        <f>MIN(TotalMonthlyExpenses/TotalMonthlyIncome,1)</f>
        <v>0.62293333333333334</v>
      </c>
    </row>
    <row r="6" spans="2:2" x14ac:dyDescent="0.3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04F23C-2264-4B02-88C2-03A3D033594E}">
  <ds:schemaRefs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C4EC1F-5E58-42F7-B3E6-332F1089DF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FD4CE-B406-485C-867A-01BC06605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Summary</vt:lpstr>
      <vt:lpstr>Monthly Income</vt:lpstr>
      <vt:lpstr>Monthly Expenses</vt:lpstr>
      <vt:lpstr>Monthly Savings</vt:lpstr>
      <vt:lpstr>Chart Data</vt:lpstr>
      <vt:lpstr>BudgetTitle</vt:lpstr>
      <vt:lpstr>ColumnTitleRegion1..C4.1</vt:lpstr>
      <vt:lpstr>ColumnTitleRegion2..C6.1</vt:lpstr>
      <vt:lpstr>ColumnTitleRegion3..C8.1</vt:lpstr>
      <vt:lpstr>ColumnTitleRegion4..C10.1</vt:lpstr>
      <vt:lpstr>Percentage_of_Income_Spent</vt:lpstr>
      <vt:lpstr>'Monthly Expenses'!Print_Titles</vt:lpstr>
      <vt:lpstr>'Monthly Income'!Print_Titles</vt:lpstr>
      <vt:lpstr>'Monthly Savings'!Print_Titles</vt:lpstr>
      <vt:lpstr>Title2</vt:lpstr>
      <vt:lpstr>Title3</vt:lpstr>
      <vt:lpstr>Title4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2019-03-18T21:54:04Z</dcterms:created>
  <dcterms:modified xsi:type="dcterms:W3CDTF">2020-01-29T22:56:13Z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