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autoCompressPictures="0"/>
  <bookViews>
    <workbookView xWindow="360" yWindow="315" windowWidth="20385" windowHeight="11760" tabRatio="748"/>
  </bookViews>
  <sheets>
    <sheet name="Auto Repair Invoice" sheetId="5" r:id="rId1"/>
  </sheets>
  <definedNames>
    <definedName name="_xlnm.Print_Area" localSheetId="0">'Auto Repair Invoice'!$A$1:$F$29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5"/>
  <c r="F18"/>
  <c r="F19"/>
  <c r="F20"/>
  <c r="F21"/>
  <c r="F22"/>
  <c r="F23"/>
  <c r="F24"/>
  <c r="F16"/>
  <c r="E17"/>
  <c r="E18"/>
  <c r="E19"/>
  <c r="E20"/>
  <c r="E21"/>
  <c r="E22"/>
  <c r="E23"/>
  <c r="E24"/>
  <c r="E16"/>
  <c r="E25"/>
  <c r="E29"/>
</calcChain>
</file>

<file path=xl/sharedStrings.xml><?xml version="1.0" encoding="utf-8"?>
<sst xmlns="http://schemas.openxmlformats.org/spreadsheetml/2006/main" count="24" uniqueCount="24">
  <si>
    <t>Bill To:</t>
  </si>
  <si>
    <t>Date</t>
  </si>
  <si>
    <t>Invoice #</t>
  </si>
  <si>
    <t>For:</t>
  </si>
  <si>
    <t>Quantity</t>
  </si>
  <si>
    <t>Unit price</t>
  </si>
  <si>
    <t>Amount</t>
  </si>
  <si>
    <t>Subtotal</t>
  </si>
  <si>
    <t>10% Discount applied</t>
  </si>
  <si>
    <t xml:space="preserve">Credit  </t>
  </si>
  <si>
    <t xml:space="preserve">Additonal discount  </t>
  </si>
  <si>
    <t xml:space="preserve">Balance due  </t>
  </si>
  <si>
    <t>12/23</t>
  </si>
  <si>
    <t>City, ST  00000</t>
  </si>
  <si>
    <t>PO # 123456</t>
  </si>
  <si>
    <t>Item Number 1</t>
  </si>
  <si>
    <t>Item Number 2</t>
  </si>
  <si>
    <t>Item Number 3</t>
  </si>
  <si>
    <t>Contact at company</t>
  </si>
  <si>
    <t>Company name</t>
  </si>
  <si>
    <t>Street address</t>
  </si>
  <si>
    <t>AUTO REPAIR INVOICE</t>
  </si>
  <si>
    <t>Part Description</t>
  </si>
  <si>
    <t>xxx-xxxxxxxx-xxxxxx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</si>
</sst>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@\ \ "/>
    <numFmt numFmtId="165" formatCode="&quot;$&quot;* #,##0.00"/>
    <numFmt numFmtId="166" formatCode="mm/dd/yy;@"/>
  </numFmts>
  <fonts count="1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10"/>
      <color theme="4" tint="-0.499984740745262"/>
      <name val="Arial"/>
      <family val="2"/>
      <scheme val="minor"/>
    </font>
    <font>
      <sz val="12"/>
      <name val="Arial"/>
      <family val="2"/>
      <scheme val="minor"/>
    </font>
    <font>
      <b/>
      <sz val="11"/>
      <name val="Arial"/>
      <family val="2"/>
      <scheme val="major"/>
    </font>
    <font>
      <b/>
      <sz val="9"/>
      <name val="Arial"/>
      <family val="2"/>
      <scheme val="major"/>
    </font>
    <font>
      <sz val="9"/>
      <name val="Arial"/>
      <family val="2"/>
      <scheme val="major"/>
    </font>
    <font>
      <sz val="10"/>
      <name val="Arial"/>
      <family val="1"/>
      <scheme val="minor"/>
    </font>
    <font>
      <b/>
      <sz val="10"/>
      <color theme="0"/>
      <name val="Arial"/>
      <family val="2"/>
      <scheme val="major"/>
    </font>
    <font>
      <b/>
      <sz val="10"/>
      <color theme="1"/>
      <name val="Arial Narrow"/>
      <family val="2"/>
    </font>
    <font>
      <b/>
      <sz val="26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  <border>
      <left style="thin">
        <color theme="1" tint="0.749992370372631"/>
      </left>
      <right/>
      <top style="thin">
        <color theme="1" tint="0.749992370372631"/>
      </top>
      <bottom/>
      <diagonal/>
    </border>
    <border>
      <left/>
      <right/>
      <top style="thin">
        <color theme="1" tint="0.749992370372631"/>
      </top>
      <bottom/>
      <diagonal/>
    </border>
    <border>
      <left/>
      <right style="thin">
        <color theme="1" tint="0.749992370372631"/>
      </right>
      <top style="thin">
        <color theme="1" tint="0.749992370372631"/>
      </top>
      <bottom/>
      <diagonal/>
    </border>
    <border>
      <left style="thin">
        <color theme="1" tint="0.749992370372631"/>
      </left>
      <right/>
      <top/>
      <bottom/>
      <diagonal/>
    </border>
    <border>
      <left/>
      <right style="thin">
        <color theme="1" tint="0.749992370372631"/>
      </right>
      <top/>
      <bottom/>
      <diagonal/>
    </border>
    <border>
      <left style="thin">
        <color theme="1" tint="0.749992370372631"/>
      </left>
      <right/>
      <top/>
      <bottom style="thin">
        <color theme="1" tint="0.749992370372631"/>
      </bottom>
      <diagonal/>
    </border>
    <border>
      <left/>
      <right/>
      <top/>
      <bottom style="thin">
        <color theme="1" tint="0.749992370372631"/>
      </bottom>
      <diagonal/>
    </border>
    <border>
      <left/>
      <right style="thin">
        <color theme="1" tint="0.749992370372631"/>
      </right>
      <top/>
      <bottom style="thin">
        <color theme="1" tint="0.749992370372631"/>
      </bottom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/>
      <diagonal/>
    </border>
    <border>
      <left style="thin">
        <color theme="1" tint="0.749992370372631"/>
      </left>
      <right style="thin">
        <color theme="1" tint="0.749992370372631"/>
      </right>
      <top/>
      <bottom style="thin">
        <color theme="1" tint="0.74999237037263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4" fontId="4" fillId="0" borderId="0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44" fontId="3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indent="1"/>
    </xf>
    <xf numFmtId="0" fontId="0" fillId="0" borderId="0" xfId="0" applyBorder="1" applyAlignment="1">
      <alignment horizontal="left" vertical="top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vertical="top" indent="1"/>
    </xf>
    <xf numFmtId="0" fontId="7" fillId="0" borderId="0" xfId="0" applyFont="1" applyBorder="1" applyAlignment="1">
      <alignment horizontal="right"/>
    </xf>
    <xf numFmtId="165" fontId="9" fillId="0" borderId="0" xfId="0" applyNumberFormat="1" applyFont="1" applyBorder="1" applyAlignment="1">
      <alignment horizontal="left" vertical="center" indent="1"/>
    </xf>
    <xf numFmtId="0" fontId="8" fillId="0" borderId="0" xfId="0" applyFont="1" applyBorder="1" applyAlignment="1">
      <alignment horizontal="right"/>
    </xf>
    <xf numFmtId="44" fontId="9" fillId="0" borderId="0" xfId="1" applyNumberFormat="1" applyFont="1" applyBorder="1" applyAlignment="1">
      <alignment horizontal="left" vertical="center" indent="1"/>
    </xf>
    <xf numFmtId="44" fontId="9" fillId="2" borderId="1" xfId="0" applyNumberFormat="1" applyFont="1" applyFill="1" applyBorder="1" applyAlignment="1">
      <alignment horizontal="left" indent="1"/>
    </xf>
    <xf numFmtId="9" fontId="9" fillId="3" borderId="2" xfId="2" applyFont="1" applyFill="1" applyBorder="1" applyAlignment="1">
      <alignment horizontal="right" indent="1"/>
    </xf>
    <xf numFmtId="44" fontId="7" fillId="4" borderId="3" xfId="0" applyNumberFormat="1" applyFont="1" applyFill="1" applyBorder="1" applyAlignment="1">
      <alignment horizontal="left" indent="1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left" indent="1"/>
    </xf>
    <xf numFmtId="0" fontId="10" fillId="0" borderId="0" xfId="0" applyFont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1" fillId="5" borderId="0" xfId="0" applyFont="1" applyFill="1" applyBorder="1" applyAlignment="1"/>
    <xf numFmtId="0" fontId="8" fillId="6" borderId="0" xfId="0" applyFont="1" applyFill="1" applyAlignment="1">
      <alignment horizontal="right" indent="1"/>
    </xf>
    <xf numFmtId="166" fontId="3" fillId="6" borderId="5" xfId="0" quotePrefix="1" applyNumberFormat="1" applyFont="1" applyFill="1" applyBorder="1" applyAlignment="1">
      <alignment horizontal="right" vertical="center" indent="1"/>
    </xf>
    <xf numFmtId="0" fontId="3" fillId="6" borderId="6" xfId="0" applyFont="1" applyFill="1" applyBorder="1" applyAlignment="1">
      <alignment horizontal="right" vertical="center" indent="1"/>
    </xf>
    <xf numFmtId="0" fontId="8" fillId="6" borderId="0" xfId="0" applyFont="1" applyFill="1" applyAlignment="1">
      <alignment horizontal="right" vertical="top" indent="1"/>
    </xf>
    <xf numFmtId="0" fontId="10" fillId="6" borderId="15" xfId="0" applyFont="1" applyFill="1" applyBorder="1" applyAlignment="1">
      <alignment horizontal="left" vertical="top" wrapText="1" indent="1"/>
    </xf>
    <xf numFmtId="0" fontId="3" fillId="6" borderId="0" xfId="0" applyFont="1" applyFill="1" applyAlignment="1">
      <alignment horizontal="left" indent="1"/>
    </xf>
    <xf numFmtId="0" fontId="10" fillId="6" borderId="16" xfId="0" applyFont="1" applyFill="1" applyBorder="1" applyAlignment="1">
      <alignment horizontal="left" vertical="top" wrapText="1" indent="1"/>
    </xf>
    <xf numFmtId="0" fontId="6" fillId="6" borderId="7" xfId="0" applyFont="1" applyFill="1" applyBorder="1" applyAlignment="1">
      <alignment horizontal="left" indent="1"/>
    </xf>
    <xf numFmtId="0" fontId="6" fillId="6" borderId="8" xfId="0" applyFont="1" applyFill="1" applyBorder="1" applyAlignment="1">
      <alignment horizontal="left" indent="1"/>
    </xf>
    <xf numFmtId="0" fontId="6" fillId="6" borderId="9" xfId="0" applyFont="1" applyFill="1" applyBorder="1" applyAlignment="1">
      <alignment horizontal="left" indent="1"/>
    </xf>
    <xf numFmtId="0" fontId="6" fillId="6" borderId="10" xfId="0" applyFont="1" applyFill="1" applyBorder="1" applyAlignment="1">
      <alignment horizontal="left" indent="1"/>
    </xf>
    <xf numFmtId="0" fontId="6" fillId="6" borderId="0" xfId="0" applyFont="1" applyFill="1" applyBorder="1" applyAlignment="1">
      <alignment horizontal="left" indent="1"/>
    </xf>
    <xf numFmtId="0" fontId="6" fillId="6" borderId="11" xfId="0" applyFont="1" applyFill="1" applyBorder="1" applyAlignment="1">
      <alignment horizontal="left" indent="1"/>
    </xf>
    <xf numFmtId="0" fontId="6" fillId="6" borderId="12" xfId="0" applyFont="1" applyFill="1" applyBorder="1" applyAlignment="1">
      <alignment horizontal="left" indent="1"/>
    </xf>
    <xf numFmtId="0" fontId="6" fillId="6" borderId="13" xfId="0" applyFont="1" applyFill="1" applyBorder="1" applyAlignment="1">
      <alignment horizontal="left" indent="1"/>
    </xf>
    <xf numFmtId="0" fontId="6" fillId="6" borderId="14" xfId="0" applyFont="1" applyFill="1" applyBorder="1" applyAlignment="1">
      <alignment horizontal="left" indent="1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indent="1"/>
    </xf>
    <xf numFmtId="44" fontId="9" fillId="6" borderId="0" xfId="1" applyNumberFormat="1" applyFont="1" applyFill="1" applyBorder="1" applyAlignment="1">
      <alignment horizontal="left" vertical="center" indent="1"/>
    </xf>
    <xf numFmtId="165" fontId="9" fillId="6" borderId="0" xfId="0" applyNumberFormat="1" applyFont="1" applyFill="1" applyBorder="1" applyAlignment="1">
      <alignment horizontal="left" vertical="center" indent="1"/>
    </xf>
    <xf numFmtId="0" fontId="3" fillId="6" borderId="0" xfId="2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 indent="1"/>
    </xf>
    <xf numFmtId="0" fontId="9" fillId="6" borderId="0" xfId="0" applyNumberFormat="1" applyFont="1" applyFill="1" applyBorder="1" applyAlignment="1">
      <alignment horizontal="left" vertical="center" indent="1"/>
    </xf>
    <xf numFmtId="9" fontId="9" fillId="6" borderId="0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/>
    </xf>
    <xf numFmtId="0" fontId="13" fillId="6" borderId="0" xfId="0" applyFont="1" applyFill="1" applyAlignment="1">
      <alignment vertical="center"/>
    </xf>
    <xf numFmtId="0" fontId="12" fillId="6" borderId="0" xfId="0" applyFont="1" applyFill="1" applyAlignment="1"/>
  </cellXfs>
  <cellStyles count="3">
    <cellStyle name="Currency" xfId="1" builtinId="4"/>
    <cellStyle name="Normal" xfId="0" builtinId="0"/>
    <cellStyle name="Percent" xfId="2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numFmt numFmtId="13" formatCode="0%"/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numFmt numFmtId="165" formatCode="&quot;$&quot;* #,##0.00"/>
      <fill>
        <patternFill patternType="solid">
          <fgColor indexed="64"/>
          <bgColor theme="5" tint="0.39997558519241921"/>
        </patternFill>
      </fill>
      <alignment horizontal="left" vertical="center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numFmt numFmtId="0" formatCode="General"/>
      <fill>
        <patternFill patternType="solid">
          <fgColor indexed="64"/>
          <bgColor theme="5" tint="0.39997558519241921"/>
        </patternFill>
      </fill>
      <alignment horizontal="left" vertical="center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solid">
          <fgColor indexed="64"/>
          <bgColor theme="5" tint="0.39997558519241921"/>
        </patternFill>
      </fill>
      <alignment horizontal="left" vertical="center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solid">
          <fgColor indexed="64"/>
          <bgColor theme="5" tint="0.39997558519241921"/>
        </patternFill>
      </fill>
      <alignment horizontal="left" vertical="center" textRotation="0" wrapText="0" indent="1" relativeIndent="255" justifyLastLine="0" shrinkToFit="0" mergeCell="0" readingOrder="0"/>
    </dxf>
    <dxf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solid">
          <fgColor indexed="64"/>
          <bgColor theme="5" tint="0.399975585192419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40217</xdr:rowOff>
    </xdr:from>
    <xdr:to>
      <xdr:col>2</xdr:col>
      <xdr:colOff>1756834</xdr:colOff>
      <xdr:row>28</xdr:row>
      <xdr:rowOff>218018</xdr:rowOff>
    </xdr:to>
    <xdr:sp macro="" textlink="">
      <xdr:nvSpPr>
        <xdr:cNvPr id="4" name="TextBox 3"/>
        <xdr:cNvSpPr txBox="1"/>
      </xdr:nvSpPr>
      <xdr:spPr>
        <a:xfrm>
          <a:off x="105833" y="7014634"/>
          <a:ext cx="2677584" cy="781051"/>
        </a:xfrm>
        <a:prstGeom prst="rect">
          <a:avLst/>
        </a:prstGeom>
        <a:solidFill>
          <a:schemeClr val="accent3">
            <a:lumMod val="75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800" b="0" i="0" u="none" strike="noStrike">
              <a:solidFill>
                <a:schemeClr val="bg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Make all checks payable to &lt;Company name.&gt; If you have any questions concerning this invoice, contact &lt;Name&gt; at (phone</a:t>
          </a:r>
          <a:r>
            <a:rPr lang="en-US" sz="800" b="0" i="0" u="none" strike="noStrike" baseline="0">
              <a:solidFill>
                <a:schemeClr val="bg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number</a:t>
          </a:r>
          <a:r>
            <a:rPr lang="en-US" sz="800" b="0" i="0" u="none" strike="noStrike">
              <a:solidFill>
                <a:schemeClr val="bg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), someone@example.com.</a:t>
          </a:r>
          <a:endParaRPr lang="en-US" sz="1000" b="0" i="0" u="none" strike="noStrike">
            <a:solidFill>
              <a:schemeClr val="bg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800" b="1" i="0">
              <a:solidFill>
                <a:schemeClr val="bg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Thank you for your business!</a:t>
          </a:r>
          <a:endParaRPr lang="en-US" sz="800">
            <a:solidFill>
              <a:schemeClr val="bg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19050</xdr:colOff>
      <xdr:row>2</xdr:row>
      <xdr:rowOff>9525</xdr:rowOff>
    </xdr:from>
    <xdr:to>
      <xdr:col>2</xdr:col>
      <xdr:colOff>933450</xdr:colOff>
      <xdr:row>6</xdr:row>
      <xdr:rowOff>38100</xdr:rowOff>
    </xdr:to>
    <xdr:sp macro="" textlink="">
      <xdr:nvSpPr>
        <xdr:cNvPr id="11" name="TextBox 10"/>
        <xdr:cNvSpPr txBox="1"/>
      </xdr:nvSpPr>
      <xdr:spPr>
        <a:xfrm>
          <a:off x="123825" y="2028825"/>
          <a:ext cx="1838325" cy="8001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Street</a:t>
          </a:r>
          <a:r>
            <a:rPr lang="en-US" sz="900" baseline="0"/>
            <a:t> address</a:t>
          </a:r>
          <a:endParaRPr lang="en-US" sz="900"/>
        </a:p>
        <a:p>
          <a:r>
            <a:rPr lang="en-US" sz="900"/>
            <a:t>City, ST  00000</a:t>
          </a:r>
        </a:p>
        <a:p>
          <a:r>
            <a:rPr lang="en-US" sz="900"/>
            <a:t>Phone: xxx-xxxxxxx-xxx</a:t>
          </a:r>
        </a:p>
        <a:p>
          <a:r>
            <a:rPr lang="en-US" sz="900"/>
            <a:t>Fax:xxx-xxxxxxx-xxxx</a:t>
          </a:r>
        </a:p>
        <a:p>
          <a:r>
            <a:rPr lang="en-US" sz="900"/>
            <a:t>someone@example.com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15:F25" totalsRowCount="1" headerRowDxfId="7" totalsRowDxfId="6">
  <autoFilter ref="B15:F24"/>
  <tableColumns count="5">
    <tableColumn id="1" name="Quantity" totalsRowLabel="Subtotal" dataDxfId="5" totalsRowDxfId="4"/>
    <tableColumn id="2" name="Part Description" totalsRowDxfId="3"/>
    <tableColumn id="3" name="Unit price" totalsRowDxfId="2" dataCellStyle="Currency"/>
    <tableColumn id="4" name="Amount" totalsRowFunction="sum" totalsRowDxfId="1">
      <calculatedColumnFormula>B16*D16-IF(B16*D16&gt;100,1,0)*B16*D16*0.1</calculatedColumnFormula>
    </tableColumn>
    <tableColumn id="5" name="10% Discount applied" totalsRowDxfId="0" dataCellStyle="Output">
      <calculatedColumnFormula>IF(B16*D16&gt;100,1,0)</calculatedColumnFormula>
    </tableColumn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showGridLines="0" tabSelected="1" zoomScale="79" zoomScaleNormal="79" zoomScalePageLayoutView="90" workbookViewId="0">
      <selection activeCell="R17" sqref="R17"/>
    </sheetView>
  </sheetViews>
  <sheetFormatPr defaultColWidth="8.85546875" defaultRowHeight="12.75"/>
  <cols>
    <col min="1" max="1" width="1.42578125" style="2" customWidth="1"/>
    <col min="2" max="2" width="13.85546875" style="2" customWidth="1"/>
    <col min="3" max="3" width="30.85546875" style="2" customWidth="1"/>
    <col min="4" max="4" width="16.42578125" style="10" customWidth="1"/>
    <col min="5" max="5" width="14.28515625" style="2" customWidth="1"/>
    <col min="6" max="7" width="14" style="2" customWidth="1"/>
    <col min="8" max="16384" width="8.85546875" style="2"/>
  </cols>
  <sheetData>
    <row r="1" spans="2:8" ht="107.25" customHeight="1">
      <c r="B1" s="60"/>
      <c r="C1" s="61" t="s">
        <v>21</v>
      </c>
      <c r="D1" s="62"/>
      <c r="E1" s="62"/>
      <c r="F1" s="62"/>
    </row>
    <row r="2" spans="2:8">
      <c r="C2" s="16"/>
    </row>
    <row r="3" spans="2:8">
      <c r="B3" s="21"/>
      <c r="C3" s="16"/>
      <c r="E3" s="36" t="s">
        <v>1</v>
      </c>
      <c r="F3" s="37" t="s">
        <v>12</v>
      </c>
    </row>
    <row r="4" spans="2:8">
      <c r="B4" s="21"/>
      <c r="C4" s="16"/>
      <c r="E4" s="36" t="s">
        <v>2</v>
      </c>
      <c r="F4" s="38">
        <v>1111</v>
      </c>
    </row>
    <row r="5" spans="2:8" s="5" customFormat="1" ht="12" customHeight="1">
      <c r="B5" s="22"/>
      <c r="C5" s="20"/>
      <c r="E5" s="39" t="s">
        <v>3</v>
      </c>
      <c r="F5" s="40" t="s">
        <v>14</v>
      </c>
    </row>
    <row r="6" spans="2:8" ht="21.75" customHeight="1">
      <c r="B6" s="22"/>
      <c r="C6" s="3"/>
      <c r="D6" s="11"/>
      <c r="E6" s="41"/>
      <c r="F6" s="42"/>
    </row>
    <row r="7" spans="2:8">
      <c r="B7" s="3"/>
      <c r="C7" s="3"/>
      <c r="D7" s="11"/>
      <c r="E7" s="3"/>
      <c r="F7" s="32"/>
    </row>
    <row r="8" spans="2:8" ht="13.5" customHeight="1">
      <c r="B8" s="35" t="s">
        <v>0</v>
      </c>
      <c r="C8" s="35"/>
      <c r="D8" s="35"/>
      <c r="E8" s="35"/>
      <c r="F8" s="35"/>
    </row>
    <row r="9" spans="2:8" ht="15">
      <c r="B9" s="43" t="s">
        <v>18</v>
      </c>
      <c r="C9" s="44"/>
      <c r="D9" s="44"/>
      <c r="E9" s="44"/>
      <c r="F9" s="45"/>
      <c r="H9" s="31"/>
    </row>
    <row r="10" spans="2:8" ht="15">
      <c r="B10" s="46" t="s">
        <v>19</v>
      </c>
      <c r="C10" s="47"/>
      <c r="D10" s="47"/>
      <c r="E10" s="47"/>
      <c r="F10" s="48"/>
    </row>
    <row r="11" spans="2:8" ht="15">
      <c r="B11" s="46" t="s">
        <v>20</v>
      </c>
      <c r="C11" s="47"/>
      <c r="D11" s="47"/>
      <c r="E11" s="47"/>
      <c r="F11" s="48"/>
    </row>
    <row r="12" spans="2:8" ht="15">
      <c r="B12" s="46" t="s">
        <v>13</v>
      </c>
      <c r="C12" s="47"/>
      <c r="D12" s="47"/>
      <c r="E12" s="47"/>
      <c r="F12" s="48"/>
    </row>
    <row r="13" spans="2:8" ht="15">
      <c r="B13" s="49" t="s">
        <v>23</v>
      </c>
      <c r="C13" s="50"/>
      <c r="D13" s="50"/>
      <c r="E13" s="50"/>
      <c r="F13" s="51"/>
    </row>
    <row r="14" spans="2:8">
      <c r="B14" s="14"/>
      <c r="C14" s="14"/>
      <c r="D14" s="15"/>
      <c r="E14" s="14"/>
      <c r="F14" s="16"/>
    </row>
    <row r="15" spans="2:8" s="6" customFormat="1" ht="26.25" customHeight="1">
      <c r="B15" s="33" t="s">
        <v>4</v>
      </c>
      <c r="C15" s="33" t="s">
        <v>22</v>
      </c>
      <c r="D15" s="33" t="s">
        <v>5</v>
      </c>
      <c r="E15" s="33" t="s">
        <v>6</v>
      </c>
      <c r="F15" s="34" t="s">
        <v>8</v>
      </c>
    </row>
    <row r="16" spans="2:8" s="6" customFormat="1" ht="20.100000000000001" customHeight="1">
      <c r="B16" s="52">
        <v>1</v>
      </c>
      <c r="C16" s="53" t="s">
        <v>15</v>
      </c>
      <c r="D16" s="54">
        <v>2</v>
      </c>
      <c r="E16" s="55">
        <f t="shared" ref="E16:E24" si="0">B16*D16-IF(B16*D16&gt;100,1,0)*B16*D16*0.1</f>
        <v>2</v>
      </c>
      <c r="F16" s="56">
        <f>IF(B16*D16&gt;100,1,0)</f>
        <v>0</v>
      </c>
    </row>
    <row r="17" spans="2:9" s="6" customFormat="1" ht="20.100000000000001" customHeight="1">
      <c r="B17" s="30">
        <v>1</v>
      </c>
      <c r="C17" s="7" t="s">
        <v>16</v>
      </c>
      <c r="D17" s="26">
        <v>2</v>
      </c>
      <c r="E17" s="24">
        <f t="shared" si="0"/>
        <v>2</v>
      </c>
      <c r="F17" s="13">
        <f t="shared" ref="F17:F24" si="1">IF(B17*D17&gt;100,1,0)</f>
        <v>0</v>
      </c>
    </row>
    <row r="18" spans="2:9" s="6" customFormat="1" ht="20.100000000000001" customHeight="1">
      <c r="B18" s="52">
        <v>1</v>
      </c>
      <c r="C18" s="53" t="s">
        <v>17</v>
      </c>
      <c r="D18" s="54">
        <v>2</v>
      </c>
      <c r="E18" s="55">
        <f t="shared" si="0"/>
        <v>2</v>
      </c>
      <c r="F18" s="56">
        <f t="shared" si="1"/>
        <v>0</v>
      </c>
    </row>
    <row r="19" spans="2:9" s="6" customFormat="1" ht="20.100000000000001" customHeight="1">
      <c r="B19" s="30"/>
      <c r="C19" s="7"/>
      <c r="D19" s="26"/>
      <c r="E19" s="24">
        <f t="shared" si="0"/>
        <v>0</v>
      </c>
      <c r="F19" s="13">
        <f t="shared" si="1"/>
        <v>0</v>
      </c>
    </row>
    <row r="20" spans="2:9" s="6" customFormat="1" ht="20.100000000000001" customHeight="1">
      <c r="B20" s="52"/>
      <c r="C20" s="53"/>
      <c r="D20" s="54"/>
      <c r="E20" s="55">
        <f t="shared" si="0"/>
        <v>0</v>
      </c>
      <c r="F20" s="56">
        <f t="shared" si="1"/>
        <v>0</v>
      </c>
    </row>
    <row r="21" spans="2:9" s="6" customFormat="1" ht="20.100000000000001" customHeight="1">
      <c r="B21" s="30"/>
      <c r="C21" s="7"/>
      <c r="D21" s="26"/>
      <c r="E21" s="24">
        <f t="shared" si="0"/>
        <v>0</v>
      </c>
      <c r="F21" s="13">
        <f t="shared" si="1"/>
        <v>0</v>
      </c>
    </row>
    <row r="22" spans="2:9" s="6" customFormat="1" ht="20.100000000000001" customHeight="1">
      <c r="B22" s="52"/>
      <c r="C22" s="53"/>
      <c r="D22" s="54"/>
      <c r="E22" s="55">
        <f t="shared" si="0"/>
        <v>0</v>
      </c>
      <c r="F22" s="56">
        <f t="shared" si="1"/>
        <v>0</v>
      </c>
    </row>
    <row r="23" spans="2:9" s="6" customFormat="1" ht="20.100000000000001" customHeight="1">
      <c r="B23" s="30"/>
      <c r="C23" s="7"/>
      <c r="D23" s="26"/>
      <c r="E23" s="24">
        <f t="shared" si="0"/>
        <v>0</v>
      </c>
      <c r="F23" s="13">
        <f t="shared" si="1"/>
        <v>0</v>
      </c>
      <c r="I23" s="19"/>
    </row>
    <row r="24" spans="2:9" s="6" customFormat="1" ht="20.100000000000001" customHeight="1">
      <c r="B24" s="52"/>
      <c r="C24" s="53"/>
      <c r="D24" s="54"/>
      <c r="E24" s="55">
        <f t="shared" si="0"/>
        <v>0</v>
      </c>
      <c r="F24" s="56">
        <f t="shared" si="1"/>
        <v>0</v>
      </c>
    </row>
    <row r="25" spans="2:9" s="6" customFormat="1" ht="20.100000000000001" customHeight="1">
      <c r="B25" s="57" t="s">
        <v>7</v>
      </c>
      <c r="C25" s="57"/>
      <c r="D25" s="58"/>
      <c r="E25" s="55">
        <f>SUBTOTAL(109,[Amount])</f>
        <v>6</v>
      </c>
      <c r="F25" s="59"/>
    </row>
    <row r="26" spans="2:9">
      <c r="B26" s="7"/>
      <c r="C26" s="8"/>
      <c r="D26" s="12"/>
      <c r="E26" s="17"/>
      <c r="F26" s="9"/>
    </row>
    <row r="27" spans="2:9" ht="16.5" customHeight="1">
      <c r="B27" s="14"/>
      <c r="C27" s="14"/>
      <c r="D27" s="25" t="s">
        <v>9</v>
      </c>
      <c r="E27" s="27">
        <v>1000</v>
      </c>
      <c r="F27" s="16"/>
    </row>
    <row r="28" spans="2:9" ht="18" customHeight="1">
      <c r="B28" s="3"/>
      <c r="C28" s="3"/>
      <c r="D28" s="25" t="s">
        <v>10</v>
      </c>
      <c r="E28" s="28">
        <v>0.12</v>
      </c>
    </row>
    <row r="29" spans="2:9" ht="20.25" customHeight="1">
      <c r="D29" s="23" t="s">
        <v>11</v>
      </c>
      <c r="E29" s="29">
        <f>E25-E27-IF(E28&gt;0,E28*E25,0)</f>
        <v>-994.72</v>
      </c>
    </row>
    <row r="30" spans="2:9">
      <c r="D30" s="11"/>
      <c r="E30" s="3"/>
    </row>
    <row r="31" spans="2:9">
      <c r="B31" s="18"/>
      <c r="C31" s="10"/>
      <c r="E31" s="10"/>
      <c r="F31" s="10"/>
    </row>
    <row r="32" spans="2:9">
      <c r="B32" s="10"/>
      <c r="C32" s="10"/>
      <c r="E32" s="10"/>
      <c r="F32" s="10"/>
    </row>
    <row r="33" spans="2:10">
      <c r="B33" s="10"/>
      <c r="C33" s="10"/>
      <c r="E33" s="10"/>
      <c r="F33" s="10"/>
    </row>
    <row r="34" spans="2:10">
      <c r="D34" s="1"/>
      <c r="E34" s="4"/>
    </row>
    <row r="35" spans="2:10">
      <c r="B35" s="3"/>
      <c r="C35" s="3"/>
      <c r="D35" s="11"/>
      <c r="E35" s="3"/>
      <c r="J35" s="3"/>
    </row>
    <row r="36" spans="2:10">
      <c r="B36" s="4"/>
      <c r="C36" s="4"/>
      <c r="D36" s="11"/>
      <c r="E36" s="3"/>
      <c r="J36" s="3"/>
    </row>
    <row r="37" spans="2:10">
      <c r="B37" s="3"/>
      <c r="C37" s="3"/>
      <c r="D37" s="11"/>
      <c r="E37" s="3"/>
    </row>
    <row r="38" spans="2:10">
      <c r="B38" s="3"/>
      <c r="C38" s="3"/>
      <c r="D38" s="11"/>
      <c r="E38" s="3"/>
    </row>
    <row r="39" spans="2:10">
      <c r="B39" s="3"/>
      <c r="C39" s="3"/>
      <c r="D39" s="11"/>
      <c r="E39" s="3"/>
    </row>
    <row r="40" spans="2:10">
      <c r="B40" s="3"/>
      <c r="C40" s="3"/>
      <c r="D40" s="11"/>
      <c r="E40" s="3"/>
    </row>
    <row r="41" spans="2:10">
      <c r="B41" s="3"/>
      <c r="C41" s="3"/>
      <c r="D41" s="11"/>
      <c r="E41" s="3"/>
    </row>
    <row r="42" spans="2:10">
      <c r="B42" s="3"/>
      <c r="C42" s="3"/>
      <c r="D42" s="11"/>
      <c r="E42" s="3"/>
    </row>
    <row r="43" spans="2:10">
      <c r="B43" s="3"/>
      <c r="C43" s="3"/>
    </row>
  </sheetData>
  <mergeCells count="7">
    <mergeCell ref="B11:F11"/>
    <mergeCell ref="B12:F12"/>
    <mergeCell ref="B13:F13"/>
    <mergeCell ref="F5:F6"/>
    <mergeCell ref="B8:F8"/>
    <mergeCell ref="B9:F9"/>
    <mergeCell ref="B10:F10"/>
  </mergeCells>
  <pageMargins left="0.7" right="0.7" top="0.75" bottom="0.75" header="0.3" footer="0.3"/>
  <pageSetup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F16:F24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0AC2C1-36CC-470D-A7E5-47BCDB408F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Auto Repair Invoice</vt:lpstr>
      <vt:lpstr>'Auto Repair Invoice'!Print_Area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2014-12-03T09:27:28Z</dcterms:created>
  <dcterms:modified xsi:type="dcterms:W3CDTF">2016-01-05T14:39:04Z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TC022643169991</vt:lpwstr>
  </property>
</Properties>
</file>